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57" activeTab="0"/>
  </bookViews>
  <sheets>
    <sheet name="Сводная таблица" sheetId="1" r:id="rId1"/>
    <sheet name="Подробные результаты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2"/>
          </rPr>
          <t>номер тура</t>
        </r>
      </text>
    </comment>
    <comment ref="H2" authorId="0">
      <text>
        <r>
          <rPr>
            <sz val="10"/>
            <rFont val="Arial"/>
            <family val="2"/>
          </rPr>
          <t>номер тура</t>
        </r>
      </text>
    </comment>
    <comment ref="M2" authorId="0">
      <text>
        <r>
          <rPr>
            <sz val="10"/>
            <rFont val="Arial"/>
            <family val="2"/>
          </rPr>
          <t>номер тура</t>
        </r>
      </text>
    </comment>
    <comment ref="R2" authorId="0">
      <text>
        <r>
          <rPr>
            <sz val="10"/>
            <rFont val="Arial"/>
            <family val="2"/>
          </rPr>
          <t>номер тура</t>
        </r>
      </text>
    </comment>
    <comment ref="W2" authorId="0">
      <text>
        <r>
          <rPr>
            <sz val="10"/>
            <rFont val="Arial"/>
            <family val="2"/>
          </rPr>
          <t>номер тура</t>
        </r>
      </text>
    </comment>
    <comment ref="AB2" authorId="0">
      <text>
        <r>
          <rPr>
            <sz val="10"/>
            <rFont val="Arial"/>
            <family val="2"/>
          </rPr>
          <t>номер тура</t>
        </r>
      </text>
    </comment>
    <comment ref="AG2" authorId="0">
      <text>
        <r>
          <rPr>
            <sz val="10"/>
            <rFont val="Arial"/>
            <family val="2"/>
          </rPr>
          <t>номер тура</t>
        </r>
      </text>
    </comment>
    <comment ref="AL2" authorId="0">
      <text>
        <r>
          <rPr>
            <sz val="10"/>
            <rFont val="Arial"/>
            <family val="2"/>
          </rPr>
          <t>номер тура</t>
        </r>
      </text>
    </comment>
    <comment ref="AQ2" authorId="0">
      <text>
        <r>
          <rPr>
            <sz val="10"/>
            <rFont val="Arial"/>
            <family val="2"/>
          </rPr>
          <t>номер тура</t>
        </r>
      </text>
    </comment>
    <comment ref="AV2" authorId="0">
      <text>
        <r>
          <rPr>
            <sz val="10"/>
            <rFont val="Arial"/>
            <family val="2"/>
          </rPr>
          <t>номер тура</t>
        </r>
      </text>
    </comment>
    <comment ref="D3" authorId="0">
      <text>
        <r>
          <rPr>
            <sz val="10"/>
            <rFont val="Arial"/>
            <family val="2"/>
          </rPr>
          <t>правильно ответили на первый вопрос</t>
        </r>
      </text>
    </comment>
    <comment ref="E3" authorId="0">
      <text>
        <r>
          <rPr>
            <sz val="10"/>
            <rFont val="Arial"/>
            <family val="2"/>
          </rPr>
          <t>правильно ответили на второй вопрос</t>
        </r>
      </text>
    </comment>
    <comment ref="F3" authorId="0">
      <text>
        <r>
          <rPr>
            <sz val="10"/>
            <rFont val="Arial"/>
            <family val="2"/>
          </rPr>
          <t>правильно ответили на третий вопрос</t>
        </r>
      </text>
    </comment>
    <comment ref="I3" authorId="0">
      <text>
        <r>
          <rPr>
            <sz val="10"/>
            <rFont val="Arial"/>
            <family val="2"/>
          </rPr>
          <t>правильно ответили на первый вопрос</t>
        </r>
      </text>
    </comment>
    <comment ref="J3" authorId="0">
      <text>
        <r>
          <rPr>
            <sz val="10"/>
            <rFont val="Arial"/>
            <family val="2"/>
          </rPr>
          <t>правильно ответили на второй вопрос</t>
        </r>
      </text>
    </comment>
    <comment ref="K3" authorId="0">
      <text>
        <r>
          <rPr>
            <sz val="10"/>
            <rFont val="Arial"/>
            <family val="2"/>
          </rPr>
          <t>правильно ответили на третий вопрос</t>
        </r>
      </text>
    </comment>
    <comment ref="N3" authorId="0">
      <text>
        <r>
          <rPr>
            <sz val="10"/>
            <rFont val="Arial"/>
            <family val="2"/>
          </rPr>
          <t>правильно ответили на первый вопрос</t>
        </r>
      </text>
    </comment>
    <comment ref="O3" authorId="0">
      <text>
        <r>
          <rPr>
            <sz val="10"/>
            <rFont val="Arial"/>
            <family val="2"/>
          </rPr>
          <t>правильно ответили на второй вопрос</t>
        </r>
      </text>
    </comment>
    <comment ref="P3" authorId="0">
      <text>
        <r>
          <rPr>
            <sz val="10"/>
            <rFont val="Arial"/>
            <family val="2"/>
          </rPr>
          <t>правильно ответили на третий вопрос</t>
        </r>
      </text>
    </comment>
    <comment ref="S3" authorId="0">
      <text>
        <r>
          <rPr>
            <sz val="10"/>
            <rFont val="Arial"/>
            <family val="2"/>
          </rPr>
          <t>правильно ответили на первый вопрос</t>
        </r>
      </text>
    </comment>
    <comment ref="T3" authorId="0">
      <text>
        <r>
          <rPr>
            <sz val="10"/>
            <rFont val="Arial"/>
            <family val="2"/>
          </rPr>
          <t>правильно ответили на второй вопрос</t>
        </r>
      </text>
    </comment>
    <comment ref="U3" authorId="0">
      <text>
        <r>
          <rPr>
            <sz val="10"/>
            <rFont val="Arial"/>
            <family val="2"/>
          </rPr>
          <t>правильно ответили на третий вопрос</t>
        </r>
      </text>
    </comment>
    <comment ref="X3" authorId="0">
      <text>
        <r>
          <rPr>
            <sz val="10"/>
            <rFont val="Arial"/>
            <family val="2"/>
          </rPr>
          <t>правильно ответили на первый вопрос</t>
        </r>
      </text>
    </comment>
    <comment ref="Y3" authorId="0">
      <text>
        <r>
          <rPr>
            <sz val="10"/>
            <rFont val="Arial"/>
            <family val="2"/>
          </rPr>
          <t>правильно ответили на второй вопрос</t>
        </r>
      </text>
    </comment>
    <comment ref="Z3" authorId="0">
      <text>
        <r>
          <rPr>
            <sz val="10"/>
            <rFont val="Arial"/>
            <family val="2"/>
          </rPr>
          <t>правильно ответили на третий вопрос</t>
        </r>
      </text>
    </comment>
    <comment ref="AC3" authorId="0">
      <text>
        <r>
          <rPr>
            <sz val="10"/>
            <rFont val="Arial"/>
            <family val="2"/>
          </rPr>
          <t>правильно ответили на первый вопрос</t>
        </r>
      </text>
    </comment>
    <comment ref="AD3" authorId="0">
      <text>
        <r>
          <rPr>
            <sz val="10"/>
            <rFont val="Arial"/>
            <family val="2"/>
          </rPr>
          <t>правильно ответили на второй вопрос</t>
        </r>
      </text>
    </comment>
    <comment ref="AE3" authorId="0">
      <text>
        <r>
          <rPr>
            <sz val="10"/>
            <rFont val="Arial"/>
            <family val="2"/>
          </rPr>
          <t>правильно ответили на третий вопрос</t>
        </r>
      </text>
    </comment>
    <comment ref="AH3" authorId="0">
      <text>
        <r>
          <rPr>
            <sz val="10"/>
            <rFont val="Arial"/>
            <family val="2"/>
          </rPr>
          <t>правильно ответили на первый вопрос</t>
        </r>
      </text>
    </comment>
    <comment ref="AI3" authorId="0">
      <text>
        <r>
          <rPr>
            <sz val="10"/>
            <rFont val="Arial"/>
            <family val="2"/>
          </rPr>
          <t>правильно ответили на второй вопрос</t>
        </r>
      </text>
    </comment>
    <comment ref="AJ3" authorId="0">
      <text>
        <r>
          <rPr>
            <sz val="10"/>
            <rFont val="Arial"/>
            <family val="2"/>
          </rPr>
          <t>правильно ответили на третий вопрос</t>
        </r>
      </text>
    </comment>
    <comment ref="AM3" authorId="0">
      <text>
        <r>
          <rPr>
            <sz val="10"/>
            <rFont val="Arial"/>
            <family val="2"/>
          </rPr>
          <t>правильно ответили на первый вопрос</t>
        </r>
      </text>
    </comment>
    <comment ref="AN3" authorId="0">
      <text>
        <r>
          <rPr>
            <sz val="10"/>
            <rFont val="Arial"/>
            <family val="2"/>
          </rPr>
          <t>правильно ответили на второй вопрос</t>
        </r>
      </text>
    </comment>
    <comment ref="AO3" authorId="0">
      <text>
        <r>
          <rPr>
            <sz val="10"/>
            <rFont val="Arial"/>
            <family val="2"/>
          </rPr>
          <t>правильно ответили на третий вопрос</t>
        </r>
      </text>
    </comment>
    <comment ref="AR3" authorId="0">
      <text>
        <r>
          <rPr>
            <sz val="10"/>
            <rFont val="Arial"/>
            <family val="2"/>
          </rPr>
          <t>правильно ответили на первый вопрос</t>
        </r>
      </text>
    </comment>
    <comment ref="AS3" authorId="0">
      <text>
        <r>
          <rPr>
            <sz val="10"/>
            <rFont val="Arial"/>
            <family val="2"/>
          </rPr>
          <t>правильно ответили на второй вопрос</t>
        </r>
      </text>
    </comment>
    <comment ref="AT3" authorId="0">
      <text>
        <r>
          <rPr>
            <sz val="10"/>
            <rFont val="Arial"/>
            <family val="2"/>
          </rPr>
          <t>правильно ответили на третий вопрос</t>
        </r>
      </text>
    </comment>
    <comment ref="AW3" authorId="0">
      <text>
        <r>
          <rPr>
            <sz val="10"/>
            <rFont val="Arial"/>
            <family val="2"/>
          </rPr>
          <t>правильно ответили на первый вопрос</t>
        </r>
      </text>
    </comment>
    <comment ref="AX3" authorId="0">
      <text>
        <r>
          <rPr>
            <sz val="10"/>
            <rFont val="Arial"/>
            <family val="2"/>
          </rPr>
          <t>правильно ответили на второй вопрос</t>
        </r>
      </text>
    </comment>
    <comment ref="AY3" authorId="0">
      <text>
        <r>
          <rPr>
            <sz val="10"/>
            <rFont val="Arial"/>
            <family val="2"/>
          </rPr>
          <t>правильно ответили на третий вопрос</t>
        </r>
      </text>
    </comment>
    <comment ref="C4" authorId="0">
      <text>
        <r>
          <rPr>
            <sz val="10"/>
            <rFont val="Arial"/>
            <family val="2"/>
          </rPr>
          <t>количество разыгрываемых очков</t>
        </r>
      </text>
    </comment>
    <comment ref="D4" authorId="0">
      <text>
        <r>
          <rPr>
            <sz val="10"/>
            <rFont val="Arial"/>
            <family val="2"/>
          </rPr>
          <t>очков за первый вопрос</t>
        </r>
      </text>
    </comment>
    <comment ref="E4" authorId="0">
      <text>
        <r>
          <rPr>
            <sz val="10"/>
            <rFont val="Arial"/>
            <family val="2"/>
          </rPr>
          <t>очков за второй вопрос</t>
        </r>
      </text>
    </comment>
    <comment ref="F4" authorId="0">
      <text>
        <r>
          <rPr>
            <sz val="10"/>
            <rFont val="Arial"/>
            <family val="2"/>
          </rPr>
          <t>очков за третий вопрос</t>
        </r>
      </text>
    </comment>
    <comment ref="H4" authorId="0">
      <text>
        <r>
          <rPr>
            <sz val="10"/>
            <rFont val="Arial"/>
            <family val="2"/>
          </rPr>
          <t>количество разыгрываемых очков</t>
        </r>
      </text>
    </comment>
    <comment ref="I4" authorId="0">
      <text>
        <r>
          <rPr>
            <sz val="10"/>
            <rFont val="Arial"/>
            <family val="2"/>
          </rPr>
          <t>очков за первый вопрос</t>
        </r>
      </text>
    </comment>
    <comment ref="J4" authorId="0">
      <text>
        <r>
          <rPr>
            <sz val="10"/>
            <rFont val="Arial"/>
            <family val="2"/>
          </rPr>
          <t>очков за второй вопрос</t>
        </r>
      </text>
    </comment>
    <comment ref="K4" authorId="0">
      <text>
        <r>
          <rPr>
            <sz val="10"/>
            <rFont val="Arial"/>
            <family val="2"/>
          </rPr>
          <t>очков за третий вопрос</t>
        </r>
      </text>
    </comment>
    <comment ref="M4" authorId="0">
      <text>
        <r>
          <rPr>
            <sz val="10"/>
            <rFont val="Arial"/>
            <family val="2"/>
          </rPr>
          <t>количество разыгрываемых очков</t>
        </r>
      </text>
    </comment>
    <comment ref="N4" authorId="0">
      <text>
        <r>
          <rPr>
            <sz val="10"/>
            <rFont val="Arial"/>
            <family val="2"/>
          </rPr>
          <t>очков за первый вопрос</t>
        </r>
      </text>
    </comment>
    <comment ref="O4" authorId="0">
      <text>
        <r>
          <rPr>
            <sz val="10"/>
            <rFont val="Arial"/>
            <family val="2"/>
          </rPr>
          <t>очков за второй вопрос</t>
        </r>
      </text>
    </comment>
    <comment ref="P4" authorId="0">
      <text>
        <r>
          <rPr>
            <sz val="10"/>
            <rFont val="Arial"/>
            <family val="2"/>
          </rPr>
          <t>очков за третий вопрос</t>
        </r>
      </text>
    </comment>
    <comment ref="R4" authorId="0">
      <text>
        <r>
          <rPr>
            <sz val="10"/>
            <rFont val="Arial"/>
            <family val="2"/>
          </rPr>
          <t>количество разыгрываемых очков</t>
        </r>
      </text>
    </comment>
    <comment ref="S4" authorId="0">
      <text>
        <r>
          <rPr>
            <sz val="10"/>
            <rFont val="Arial"/>
            <family val="2"/>
          </rPr>
          <t>очков за первый вопрос</t>
        </r>
      </text>
    </comment>
    <comment ref="T4" authorId="0">
      <text>
        <r>
          <rPr>
            <sz val="10"/>
            <rFont val="Arial"/>
            <family val="2"/>
          </rPr>
          <t>очков за второй вопрос</t>
        </r>
      </text>
    </comment>
    <comment ref="U4" authorId="0">
      <text>
        <r>
          <rPr>
            <sz val="10"/>
            <rFont val="Arial"/>
            <family val="2"/>
          </rPr>
          <t>очков за третий вопрос</t>
        </r>
      </text>
    </comment>
    <comment ref="W4" authorId="0">
      <text>
        <r>
          <rPr>
            <sz val="10"/>
            <rFont val="Arial"/>
            <family val="2"/>
          </rPr>
          <t>количество разыгрываемых очков</t>
        </r>
      </text>
    </comment>
    <comment ref="X4" authorId="0">
      <text>
        <r>
          <rPr>
            <sz val="10"/>
            <rFont val="Arial"/>
            <family val="2"/>
          </rPr>
          <t>очков за первый вопрос</t>
        </r>
      </text>
    </comment>
    <comment ref="Y4" authorId="0">
      <text>
        <r>
          <rPr>
            <sz val="10"/>
            <rFont val="Arial"/>
            <family val="2"/>
          </rPr>
          <t>очков за второй вопрос</t>
        </r>
      </text>
    </comment>
    <comment ref="Z4" authorId="0">
      <text>
        <r>
          <rPr>
            <sz val="10"/>
            <rFont val="Arial"/>
            <family val="2"/>
          </rPr>
          <t>очков за третий вопрос</t>
        </r>
      </text>
    </comment>
    <comment ref="AB4" authorId="0">
      <text>
        <r>
          <rPr>
            <sz val="10"/>
            <rFont val="Arial"/>
            <family val="2"/>
          </rPr>
          <t>количество разыгрываемых очков</t>
        </r>
      </text>
    </comment>
    <comment ref="AC4" authorId="0">
      <text>
        <r>
          <rPr>
            <sz val="10"/>
            <rFont val="Arial"/>
            <family val="2"/>
          </rPr>
          <t>очков за первый вопрос</t>
        </r>
      </text>
    </comment>
    <comment ref="AD4" authorId="0">
      <text>
        <r>
          <rPr>
            <sz val="10"/>
            <rFont val="Arial"/>
            <family val="2"/>
          </rPr>
          <t>очков за второй вопрос</t>
        </r>
      </text>
    </comment>
    <comment ref="AE4" authorId="0">
      <text>
        <r>
          <rPr>
            <sz val="10"/>
            <rFont val="Arial"/>
            <family val="2"/>
          </rPr>
          <t>очков за третий вопрос</t>
        </r>
      </text>
    </comment>
    <comment ref="AG4" authorId="0">
      <text>
        <r>
          <rPr>
            <sz val="10"/>
            <rFont val="Arial"/>
            <family val="2"/>
          </rPr>
          <t>количество разыгрываемых очков</t>
        </r>
      </text>
    </comment>
    <comment ref="AH4" authorId="0">
      <text>
        <r>
          <rPr>
            <sz val="10"/>
            <rFont val="Arial"/>
            <family val="2"/>
          </rPr>
          <t>очков за первый вопрос</t>
        </r>
      </text>
    </comment>
    <comment ref="AI4" authorId="0">
      <text>
        <r>
          <rPr>
            <sz val="10"/>
            <rFont val="Arial"/>
            <family val="2"/>
          </rPr>
          <t>очков за второй вопрос</t>
        </r>
      </text>
    </comment>
    <comment ref="AJ4" authorId="0">
      <text>
        <r>
          <rPr>
            <sz val="10"/>
            <rFont val="Arial"/>
            <family val="2"/>
          </rPr>
          <t>очков за третий вопрос</t>
        </r>
      </text>
    </comment>
    <comment ref="AL4" authorId="0">
      <text>
        <r>
          <rPr>
            <sz val="10"/>
            <rFont val="Arial"/>
            <family val="2"/>
          </rPr>
          <t>количество разыгрываемых очков</t>
        </r>
      </text>
    </comment>
    <comment ref="AM4" authorId="0">
      <text>
        <r>
          <rPr>
            <sz val="10"/>
            <rFont val="Arial"/>
            <family val="2"/>
          </rPr>
          <t>очков за первый вопрос</t>
        </r>
      </text>
    </comment>
    <comment ref="AN4" authorId="0">
      <text>
        <r>
          <rPr>
            <sz val="10"/>
            <rFont val="Arial"/>
            <family val="2"/>
          </rPr>
          <t>очков за второй вопрос</t>
        </r>
      </text>
    </comment>
    <comment ref="AO4" authorId="0">
      <text>
        <r>
          <rPr>
            <sz val="10"/>
            <rFont val="Arial"/>
            <family val="2"/>
          </rPr>
          <t>очков за третий вопрос</t>
        </r>
      </text>
    </comment>
    <comment ref="AQ4" authorId="0">
      <text>
        <r>
          <rPr>
            <sz val="10"/>
            <rFont val="Arial"/>
            <family val="2"/>
          </rPr>
          <t>количество разыгрываемых очков</t>
        </r>
      </text>
    </comment>
    <comment ref="AR4" authorId="0">
      <text>
        <r>
          <rPr>
            <sz val="10"/>
            <rFont val="Arial"/>
            <family val="2"/>
          </rPr>
          <t>очков за первый вопрос</t>
        </r>
      </text>
    </comment>
    <comment ref="AS4" authorId="0">
      <text>
        <r>
          <rPr>
            <sz val="10"/>
            <rFont val="Arial"/>
            <family val="2"/>
          </rPr>
          <t>очков за второй вопрос</t>
        </r>
      </text>
    </comment>
    <comment ref="AT4" authorId="0">
      <text>
        <r>
          <rPr>
            <sz val="10"/>
            <rFont val="Arial"/>
            <family val="2"/>
          </rPr>
          <t>очков за третий вопрос</t>
        </r>
      </text>
    </comment>
    <comment ref="AV4" authorId="0">
      <text>
        <r>
          <rPr>
            <sz val="10"/>
            <rFont val="Arial"/>
            <family val="2"/>
          </rPr>
          <t>количество разыгрываемых очков</t>
        </r>
      </text>
    </comment>
    <comment ref="AW4" authorId="0">
      <text>
        <r>
          <rPr>
            <sz val="10"/>
            <rFont val="Arial"/>
            <family val="2"/>
          </rPr>
          <t>очков за первый вопрос</t>
        </r>
      </text>
    </comment>
    <comment ref="AX4" authorId="0">
      <text>
        <r>
          <rPr>
            <sz val="10"/>
            <rFont val="Arial"/>
            <family val="2"/>
          </rPr>
          <t>очков за второй вопрос</t>
        </r>
      </text>
    </comment>
    <comment ref="AY4" authorId="0">
      <text>
        <r>
          <rPr>
            <sz val="10"/>
            <rFont val="Arial"/>
            <family val="2"/>
          </rPr>
          <t>очков за третий вопрос</t>
        </r>
      </text>
    </comment>
  </commentList>
</comments>
</file>

<file path=xl/sharedStrings.xml><?xml version="1.0" encoding="utf-8"?>
<sst xmlns="http://schemas.openxmlformats.org/spreadsheetml/2006/main" count="35" uniqueCount="6">
  <si>
    <t>номер игрока</t>
  </si>
  <si>
    <t>очков всего</t>
  </si>
  <si>
    <t>Подробные результаты на следующем листе</t>
  </si>
  <si>
    <t>тур</t>
  </si>
  <si>
    <t>вопрос</t>
  </si>
  <si>
    <t>очков</t>
  </si>
</sst>
</file>

<file path=xl/styles.xml><?xml version="1.0" encoding="utf-8"?>
<styleSheet xmlns="http://schemas.openxmlformats.org/spreadsheetml/2006/main">
  <numFmts count="1">
    <numFmt numFmtId="164" formatCode="GENERAL"/>
  </numFmts>
  <fonts count="4">
    <font>
      <sz val="10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7">
    <xf numFmtId="164" fontId="0" fillId="0" borderId="0" xfId="0" applyAlignment="1">
      <alignment/>
    </xf>
    <xf numFmtId="164" fontId="1" fillId="0" borderId="1" xfId="0" applyFont="1" applyBorder="1" applyAlignment="1">
      <alignment horizontal="center" wrapText="1"/>
    </xf>
    <xf numFmtId="164" fontId="1" fillId="0" borderId="2" xfId="0" applyFont="1" applyBorder="1" applyAlignment="1">
      <alignment horizontal="center" vertical="center" wrapText="1"/>
    </xf>
    <xf numFmtId="164" fontId="0" fillId="0" borderId="3" xfId="0" applyBorder="1" applyAlignment="1">
      <alignment horizontal="center"/>
    </xf>
    <xf numFmtId="164" fontId="0" fillId="0" borderId="4" xfId="0" applyBorder="1" applyAlignment="1">
      <alignment horizontal="center"/>
    </xf>
    <xf numFmtId="164" fontId="0" fillId="0" borderId="5" xfId="0" applyBorder="1" applyAlignment="1">
      <alignment horizontal="center"/>
    </xf>
    <xf numFmtId="164" fontId="0" fillId="0" borderId="6" xfId="0" applyBorder="1" applyAlignment="1">
      <alignment horizontal="center"/>
    </xf>
    <xf numFmtId="164" fontId="2" fillId="0" borderId="0" xfId="0" applyFont="1" applyAlignment="1">
      <alignment horizontal="left"/>
    </xf>
    <xf numFmtId="164" fontId="0" fillId="0" borderId="0" xfId="0" applyAlignment="1">
      <alignment horizontal="center"/>
    </xf>
    <xf numFmtId="164" fontId="0" fillId="0" borderId="0" xfId="0" applyFont="1" applyBorder="1" applyAlignment="1">
      <alignment horizontal="center" vertical="center" wrapText="1"/>
    </xf>
    <xf numFmtId="164" fontId="0" fillId="0" borderId="7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/>
    </xf>
    <xf numFmtId="164" fontId="0" fillId="0" borderId="8" xfId="0" applyFont="1" applyBorder="1" applyAlignment="1">
      <alignment horizontal="center" vertical="center"/>
    </xf>
    <xf numFmtId="164" fontId="0" fillId="0" borderId="2" xfId="0" applyFont="1" applyBorder="1" applyAlignment="1">
      <alignment horizontal="center" vertical="center" textRotation="180"/>
    </xf>
    <xf numFmtId="164" fontId="0" fillId="0" borderId="0" xfId="0" applyBorder="1" applyAlignment="1">
      <alignment horizontal="center"/>
    </xf>
    <xf numFmtId="164" fontId="0" fillId="0" borderId="9" xfId="0" applyBorder="1" applyAlignment="1">
      <alignment horizontal="center"/>
    </xf>
    <xf numFmtId="164" fontId="0" fillId="0" borderId="10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&#1055;&#1086;&#1076;&#1088;&#1086;&#1073;&#1085;&#1099;&#1077;%20&#1088;&#1077;&#1079;&#1091;&#1083;&#1100;&#1090;&#1072;&#1090;&#1099;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8"/>
  <sheetViews>
    <sheetView tabSelected="1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2.57421875" defaultRowHeight="12.75"/>
  <cols>
    <col min="1" max="16384" width="11.57421875" style="0" customWidth="1"/>
  </cols>
  <sheetData>
    <row r="1" spans="1:2" ht="24.75">
      <c r="A1" s="1" t="s">
        <v>0</v>
      </c>
      <c r="B1" s="2" t="s">
        <v>1</v>
      </c>
    </row>
    <row r="2" spans="1:2" ht="12.75">
      <c r="A2" s="3">
        <v>21</v>
      </c>
      <c r="B2" s="4">
        <v>533.14</v>
      </c>
    </row>
    <row r="3" spans="1:2" ht="12.75">
      <c r="A3" s="3">
        <v>27</v>
      </c>
      <c r="B3" s="4">
        <v>519.42</v>
      </c>
    </row>
    <row r="4" spans="1:2" ht="12.75">
      <c r="A4" s="3">
        <v>13</v>
      </c>
      <c r="B4" s="4">
        <v>507.37</v>
      </c>
    </row>
    <row r="5" spans="1:2" ht="12.75">
      <c r="A5" s="3">
        <v>20</v>
      </c>
      <c r="B5" s="4">
        <v>499.23</v>
      </c>
    </row>
    <row r="6" spans="1:2" ht="12.75">
      <c r="A6" s="3">
        <v>1</v>
      </c>
      <c r="B6" s="4">
        <v>424.4</v>
      </c>
    </row>
    <row r="7" spans="1:2" ht="12.75">
      <c r="A7" s="3">
        <v>8</v>
      </c>
      <c r="B7" s="4">
        <v>409.88</v>
      </c>
    </row>
    <row r="8" spans="1:2" ht="12.75">
      <c r="A8" s="3">
        <v>4</v>
      </c>
      <c r="B8" s="4">
        <v>388.01</v>
      </c>
    </row>
    <row r="9" spans="1:2" ht="12.75">
      <c r="A9" s="3">
        <v>25</v>
      </c>
      <c r="B9" s="4">
        <v>365.2</v>
      </c>
    </row>
    <row r="10" spans="1:2" ht="12.75">
      <c r="A10" s="3">
        <v>23</v>
      </c>
      <c r="B10" s="4">
        <v>344.99</v>
      </c>
    </row>
    <row r="11" spans="1:2" ht="12.75">
      <c r="A11" s="3">
        <v>16</v>
      </c>
      <c r="B11" s="4">
        <v>320.62</v>
      </c>
    </row>
    <row r="12" spans="1:2" ht="12.75">
      <c r="A12" s="3">
        <v>7</v>
      </c>
      <c r="B12" s="4">
        <v>238.77</v>
      </c>
    </row>
    <row r="13" spans="1:2" ht="12.75">
      <c r="A13" s="3">
        <v>32</v>
      </c>
      <c r="B13" s="4">
        <v>168.12</v>
      </c>
    </row>
    <row r="14" spans="1:2" ht="12.75">
      <c r="A14" s="3">
        <v>3</v>
      </c>
      <c r="B14" s="4">
        <v>161.6</v>
      </c>
    </row>
    <row r="15" spans="1:2" ht="12.75">
      <c r="A15" s="3">
        <v>24</v>
      </c>
      <c r="B15" s="4">
        <v>130.02</v>
      </c>
    </row>
    <row r="16" spans="1:2" ht="12.75">
      <c r="A16" s="3">
        <v>18</v>
      </c>
      <c r="B16" s="4">
        <v>119.85</v>
      </c>
    </row>
    <row r="17" spans="1:2" ht="12.75">
      <c r="A17" s="3">
        <v>34</v>
      </c>
      <c r="B17" s="4">
        <v>66.69</v>
      </c>
    </row>
    <row r="18" spans="1:2" ht="12.75">
      <c r="A18" s="3">
        <v>9</v>
      </c>
      <c r="B18" s="4">
        <v>59.16</v>
      </c>
    </row>
    <row r="19" spans="1:2" ht="12.75">
      <c r="A19" s="3">
        <v>30</v>
      </c>
      <c r="B19" s="4">
        <v>49</v>
      </c>
    </row>
    <row r="20" spans="1:2" ht="12.75">
      <c r="A20" s="3">
        <v>31</v>
      </c>
      <c r="B20" s="4">
        <v>49</v>
      </c>
    </row>
    <row r="21" spans="1:2" ht="12.75">
      <c r="A21" s="3">
        <v>17</v>
      </c>
      <c r="B21" s="4">
        <v>35.04</v>
      </c>
    </row>
    <row r="22" spans="1:2" ht="12.75">
      <c r="A22" s="3">
        <v>29</v>
      </c>
      <c r="B22" s="4">
        <v>34.05</v>
      </c>
    </row>
    <row r="23" spans="1:2" ht="12.75">
      <c r="A23" s="3">
        <v>19</v>
      </c>
      <c r="B23" s="4">
        <v>29.64</v>
      </c>
    </row>
    <row r="24" spans="1:2" ht="12.75">
      <c r="A24" s="3">
        <v>12</v>
      </c>
      <c r="B24" s="4">
        <v>21.96</v>
      </c>
    </row>
    <row r="25" spans="1:2" ht="12.75">
      <c r="A25" s="3">
        <v>33</v>
      </c>
      <c r="B25" s="4">
        <v>19.48</v>
      </c>
    </row>
    <row r="26" spans="1:2" ht="12.75">
      <c r="A26" s="3">
        <v>35</v>
      </c>
      <c r="B26" s="4">
        <v>18.85</v>
      </c>
    </row>
    <row r="27" spans="1:2" ht="12.75">
      <c r="A27" s="3">
        <v>28</v>
      </c>
      <c r="B27" s="4">
        <v>10.24</v>
      </c>
    </row>
    <row r="28" spans="1:2" ht="12.75">
      <c r="A28" s="3">
        <v>22</v>
      </c>
      <c r="B28" s="4">
        <v>3.95</v>
      </c>
    </row>
    <row r="29" spans="1:2" ht="12.75">
      <c r="A29" s="3">
        <v>26</v>
      </c>
      <c r="B29" s="4">
        <v>3.86</v>
      </c>
    </row>
    <row r="30" spans="1:2" ht="12.75">
      <c r="A30" s="3">
        <v>14</v>
      </c>
      <c r="B30" s="4">
        <v>2.86</v>
      </c>
    </row>
    <row r="31" spans="1:2" ht="12.75">
      <c r="A31" s="3">
        <v>10</v>
      </c>
      <c r="B31" s="4">
        <v>2.56</v>
      </c>
    </row>
    <row r="32" spans="1:2" ht="12.75">
      <c r="A32" s="3">
        <v>5</v>
      </c>
      <c r="B32" s="4">
        <v>2.56</v>
      </c>
    </row>
    <row r="33" spans="1:2" ht="12.75">
      <c r="A33" s="3">
        <v>11</v>
      </c>
      <c r="B33" s="4">
        <v>2.56</v>
      </c>
    </row>
    <row r="34" spans="1:2" ht="12.75">
      <c r="A34" s="3">
        <v>15</v>
      </c>
      <c r="B34" s="4">
        <v>2.48</v>
      </c>
    </row>
    <row r="35" spans="1:2" ht="12.75">
      <c r="A35" s="3">
        <v>6</v>
      </c>
      <c r="B35" s="4">
        <v>2.48</v>
      </c>
    </row>
    <row r="36" spans="1:2" ht="12.75">
      <c r="A36" s="5">
        <v>2</v>
      </c>
      <c r="B36" s="6">
        <v>0</v>
      </c>
    </row>
    <row r="38" ht="12.75">
      <c r="A38" s="7" t="s">
        <v>2</v>
      </c>
    </row>
  </sheetData>
  <sheetProtection/>
  <hyperlinks>
    <hyperlink ref="A38" r:id="rId1" display="Подробные результаты на следующем листе"/>
  </hyperlink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Z39"/>
  <sheetViews>
    <sheetView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"/>
    </sheetView>
  </sheetViews>
  <sheetFormatPr defaultColWidth="12.57421875" defaultRowHeight="12.75"/>
  <cols>
    <col min="1" max="1" width="7.7109375" style="8" customWidth="1"/>
    <col min="2" max="2" width="8.421875" style="8" customWidth="1"/>
    <col min="3" max="7" width="5.140625" style="0" customWidth="1"/>
    <col min="8" max="8" width="4.28125" style="0" customWidth="1"/>
    <col min="9" max="10" width="5.140625" style="0" customWidth="1"/>
    <col min="11" max="11" width="4.140625" style="0" customWidth="1"/>
    <col min="12" max="12" width="6.140625" style="0" customWidth="1"/>
    <col min="13" max="13" width="4.28125" style="8" customWidth="1"/>
    <col min="14" max="16" width="5.140625" style="8" customWidth="1"/>
    <col min="17" max="17" width="6.140625" style="8" customWidth="1"/>
    <col min="18" max="18" width="4.57421875" style="8" customWidth="1"/>
    <col min="19" max="21" width="5.140625" style="8" customWidth="1"/>
    <col min="22" max="22" width="6.140625" style="8" customWidth="1"/>
    <col min="23" max="23" width="4.57421875" style="0" customWidth="1"/>
    <col min="24" max="24" width="6.140625" style="0" customWidth="1"/>
    <col min="25" max="25" width="5.57421875" style="0" customWidth="1"/>
    <col min="26" max="26" width="6.140625" style="0" customWidth="1"/>
    <col min="27" max="27" width="7.140625" style="0" customWidth="1"/>
    <col min="28" max="28" width="4.57421875" style="0" customWidth="1"/>
    <col min="29" max="29" width="6.140625" style="0" customWidth="1"/>
    <col min="30" max="31" width="5.140625" style="0" customWidth="1"/>
    <col min="32" max="32" width="6.140625" style="0" customWidth="1"/>
    <col min="33" max="33" width="4.57421875" style="0" customWidth="1"/>
    <col min="34" max="34" width="6.140625" style="0" customWidth="1"/>
    <col min="35" max="35" width="5.140625" style="0" customWidth="1"/>
    <col min="36" max="37" width="6.140625" style="0" customWidth="1"/>
    <col min="38" max="38" width="4.57421875" style="0" customWidth="1"/>
    <col min="39" max="42" width="6.140625" style="0" customWidth="1"/>
    <col min="43" max="43" width="4.57421875" style="0" customWidth="1"/>
    <col min="44" max="45" width="6.140625" style="0" customWidth="1"/>
    <col min="46" max="46" width="5.140625" style="0" customWidth="1"/>
    <col min="47" max="47" width="6.8515625" style="0" customWidth="1"/>
    <col min="48" max="48" width="4.57421875" style="0" customWidth="1"/>
    <col min="49" max="51" width="6.140625" style="0" customWidth="1"/>
    <col min="52" max="52" width="7.140625" style="0" customWidth="1"/>
    <col min="53" max="16384" width="11.57421875" style="0" customWidth="1"/>
  </cols>
  <sheetData>
    <row r="1" spans="1:52" ht="12.75">
      <c r="A1" s="9" t="s">
        <v>0</v>
      </c>
      <c r="B1" s="10" t="s">
        <v>1</v>
      </c>
      <c r="C1" s="11" t="s">
        <v>3</v>
      </c>
      <c r="D1" s="12" t="s">
        <v>4</v>
      </c>
      <c r="E1" s="12"/>
      <c r="F1" s="12"/>
      <c r="G1" s="13" t="s">
        <v>5</v>
      </c>
      <c r="H1" s="11" t="s">
        <v>3</v>
      </c>
      <c r="I1" s="12" t="s">
        <v>4</v>
      </c>
      <c r="J1" s="12"/>
      <c r="K1" s="12"/>
      <c r="L1" s="13" t="s">
        <v>5</v>
      </c>
      <c r="M1" s="11" t="s">
        <v>3</v>
      </c>
      <c r="N1" s="12" t="s">
        <v>4</v>
      </c>
      <c r="O1" s="12"/>
      <c r="P1" s="12"/>
      <c r="Q1" s="13" t="s">
        <v>5</v>
      </c>
      <c r="R1" s="11" t="s">
        <v>3</v>
      </c>
      <c r="S1" s="12" t="s">
        <v>4</v>
      </c>
      <c r="T1" s="12"/>
      <c r="U1" s="12"/>
      <c r="V1" s="13" t="s">
        <v>5</v>
      </c>
      <c r="W1" s="11" t="s">
        <v>3</v>
      </c>
      <c r="X1" s="12" t="s">
        <v>4</v>
      </c>
      <c r="Y1" s="12"/>
      <c r="Z1" s="12"/>
      <c r="AA1" s="13" t="s">
        <v>5</v>
      </c>
      <c r="AB1" s="11" t="s">
        <v>3</v>
      </c>
      <c r="AC1" s="12" t="s">
        <v>4</v>
      </c>
      <c r="AD1" s="12"/>
      <c r="AE1" s="12"/>
      <c r="AF1" s="13" t="s">
        <v>5</v>
      </c>
      <c r="AG1" s="11" t="s">
        <v>3</v>
      </c>
      <c r="AH1" s="12" t="s">
        <v>4</v>
      </c>
      <c r="AI1" s="12"/>
      <c r="AJ1" s="12"/>
      <c r="AK1" s="13" t="s">
        <v>5</v>
      </c>
      <c r="AL1" s="11" t="s">
        <v>3</v>
      </c>
      <c r="AM1" s="12" t="s">
        <v>4</v>
      </c>
      <c r="AN1" s="12"/>
      <c r="AO1" s="12"/>
      <c r="AP1" s="13" t="s">
        <v>5</v>
      </c>
      <c r="AQ1" s="11" t="s">
        <v>3</v>
      </c>
      <c r="AR1" s="12" t="s">
        <v>4</v>
      </c>
      <c r="AS1" s="12"/>
      <c r="AT1" s="12"/>
      <c r="AU1" s="13" t="s">
        <v>5</v>
      </c>
      <c r="AV1" s="11" t="s">
        <v>3</v>
      </c>
      <c r="AW1" s="12" t="s">
        <v>4</v>
      </c>
      <c r="AX1" s="12"/>
      <c r="AY1" s="12"/>
      <c r="AZ1" s="13" t="s">
        <v>5</v>
      </c>
    </row>
    <row r="2" spans="1:52" ht="12.75">
      <c r="A2" s="9"/>
      <c r="B2" s="10"/>
      <c r="C2" s="3">
        <v>1</v>
      </c>
      <c r="D2" s="8">
        <v>1</v>
      </c>
      <c r="E2" s="8">
        <v>2</v>
      </c>
      <c r="F2" s="14">
        <v>3</v>
      </c>
      <c r="G2" s="13"/>
      <c r="H2" s="3">
        <v>2</v>
      </c>
      <c r="I2" s="8">
        <v>1</v>
      </c>
      <c r="J2" s="8">
        <v>2</v>
      </c>
      <c r="K2" s="14">
        <v>3</v>
      </c>
      <c r="L2" s="13"/>
      <c r="M2" s="3">
        <v>3</v>
      </c>
      <c r="N2" s="8">
        <v>1</v>
      </c>
      <c r="O2" s="8">
        <v>2</v>
      </c>
      <c r="P2" s="14">
        <v>3</v>
      </c>
      <c r="Q2" s="13"/>
      <c r="R2" s="3">
        <v>4</v>
      </c>
      <c r="S2" s="8">
        <v>1</v>
      </c>
      <c r="T2" s="8">
        <v>2</v>
      </c>
      <c r="U2" s="14">
        <v>3</v>
      </c>
      <c r="V2" s="13"/>
      <c r="W2" s="3">
        <v>5</v>
      </c>
      <c r="X2" s="8">
        <v>1</v>
      </c>
      <c r="Y2" s="8">
        <v>2</v>
      </c>
      <c r="Z2" s="14">
        <v>3</v>
      </c>
      <c r="AA2" s="13"/>
      <c r="AB2" s="3">
        <v>6</v>
      </c>
      <c r="AC2" s="8">
        <v>1</v>
      </c>
      <c r="AD2" s="8">
        <v>2</v>
      </c>
      <c r="AE2" s="14">
        <v>3</v>
      </c>
      <c r="AF2" s="13"/>
      <c r="AG2" s="3">
        <v>7</v>
      </c>
      <c r="AH2" s="8">
        <v>1</v>
      </c>
      <c r="AI2" s="8">
        <v>2</v>
      </c>
      <c r="AJ2" s="14">
        <v>3</v>
      </c>
      <c r="AK2" s="13"/>
      <c r="AL2" s="3">
        <v>8</v>
      </c>
      <c r="AM2" s="8">
        <v>1</v>
      </c>
      <c r="AN2" s="8">
        <v>2</v>
      </c>
      <c r="AO2" s="14">
        <v>3</v>
      </c>
      <c r="AP2" s="13"/>
      <c r="AQ2" s="3">
        <v>9</v>
      </c>
      <c r="AR2" s="8">
        <v>1</v>
      </c>
      <c r="AS2" s="8">
        <v>2</v>
      </c>
      <c r="AT2" s="14">
        <v>3</v>
      </c>
      <c r="AU2" s="13"/>
      <c r="AV2" s="3">
        <v>10</v>
      </c>
      <c r="AW2" s="8">
        <v>1</v>
      </c>
      <c r="AX2" s="8">
        <v>2</v>
      </c>
      <c r="AY2" s="14">
        <v>3</v>
      </c>
      <c r="AZ2" s="13"/>
    </row>
    <row r="3" spans="1:52" ht="12.75">
      <c r="A3" s="9"/>
      <c r="B3" s="10"/>
      <c r="C3" s="3"/>
      <c r="D3" s="8">
        <f>SUM(D5:D1001)</f>
        <v>23</v>
      </c>
      <c r="E3" s="8">
        <f>SUM(E5:E1001)</f>
        <v>18</v>
      </c>
      <c r="F3" s="14">
        <f>SUM(F5:F1001)</f>
        <v>17</v>
      </c>
      <c r="G3" s="13"/>
      <c r="H3" s="3"/>
      <c r="I3" s="8">
        <f>SUM(I5:I1001)</f>
        <v>14</v>
      </c>
      <c r="J3" s="8">
        <f>SUM(J5:J1001)</f>
        <v>11</v>
      </c>
      <c r="K3" s="14">
        <f>SUM(K5:K1001)</f>
        <v>10</v>
      </c>
      <c r="L3" s="13"/>
      <c r="M3" s="3"/>
      <c r="N3" s="8">
        <f>SUM(N5:N1001)</f>
        <v>17</v>
      </c>
      <c r="O3" s="8">
        <f>SUM(O5:O1001)</f>
        <v>13</v>
      </c>
      <c r="P3" s="14">
        <f>SUM(P5:P1001)</f>
        <v>17</v>
      </c>
      <c r="Q3" s="13"/>
      <c r="R3" s="3"/>
      <c r="S3" s="8">
        <f>SUM(S5:S1001)</f>
        <v>15</v>
      </c>
      <c r="T3" s="8">
        <f>SUM(T5:T1001)</f>
        <v>10</v>
      </c>
      <c r="U3" s="14">
        <f>SUM(U5:U1001)</f>
        <v>14</v>
      </c>
      <c r="V3" s="13"/>
      <c r="W3" s="3"/>
      <c r="X3" s="8">
        <f>SUM(X5:X1001)</f>
        <v>18</v>
      </c>
      <c r="Y3" s="8">
        <f>SUM(Y5:Y1001)</f>
        <v>4</v>
      </c>
      <c r="Z3" s="14">
        <f>SUM(Z5:Z1001)</f>
        <v>16</v>
      </c>
      <c r="AA3" s="13"/>
      <c r="AB3" s="3"/>
      <c r="AC3" s="8">
        <f>SUM(AC5:AC1001)</f>
        <v>12</v>
      </c>
      <c r="AD3" s="8">
        <f>SUM(AD5:AD1001)</f>
        <v>6</v>
      </c>
      <c r="AE3" s="14">
        <f>SUM(AE5:AE1001)</f>
        <v>13</v>
      </c>
      <c r="AF3" s="13"/>
      <c r="AG3" s="3"/>
      <c r="AH3" s="8">
        <f>SUM(AH5:AH1001)</f>
        <v>13</v>
      </c>
      <c r="AI3" s="8">
        <f>SUM(AI5:AI1001)</f>
        <v>8</v>
      </c>
      <c r="AJ3" s="14">
        <f>SUM(AJ5:AJ1001)</f>
        <v>10</v>
      </c>
      <c r="AK3" s="13"/>
      <c r="AL3" s="3"/>
      <c r="AM3" s="8">
        <f>SUM(AM5:AM1001)</f>
        <v>9</v>
      </c>
      <c r="AN3" s="8">
        <f>SUM(AN5:AN1001)</f>
        <v>13</v>
      </c>
      <c r="AO3" s="14">
        <f>SUM(AO5:AO1001)</f>
        <v>13</v>
      </c>
      <c r="AP3" s="13"/>
      <c r="AQ3" s="3"/>
      <c r="AR3" s="8">
        <f>SUM(AR5:AR1001)</f>
        <v>12</v>
      </c>
      <c r="AS3" s="8">
        <f>SUM(AS5:AS1001)</f>
        <v>11</v>
      </c>
      <c r="AT3" s="14">
        <f>SUM(AT5:AT1001)</f>
        <v>6</v>
      </c>
      <c r="AU3" s="13"/>
      <c r="AV3" s="3"/>
      <c r="AW3" s="8">
        <f>SUM(AW5:AW1001)</f>
        <v>10</v>
      </c>
      <c r="AX3" s="8">
        <f>SUM(AX5:AX1001)</f>
        <v>10</v>
      </c>
      <c r="AY3" s="14">
        <f>SUM(AY5:AY1001)</f>
        <v>6</v>
      </c>
      <c r="AZ3" s="13"/>
    </row>
    <row r="4" spans="1:52" ht="12.75">
      <c r="A4" s="9"/>
      <c r="B4" s="10"/>
      <c r="C4" s="3">
        <f>C2*SUM(C5:C1001)</f>
        <v>25</v>
      </c>
      <c r="D4" s="8">
        <f>C4/D3</f>
        <v>1.0869565217391304</v>
      </c>
      <c r="E4" s="8">
        <f>C4/E3</f>
        <v>1.3888888888888888</v>
      </c>
      <c r="F4" s="14">
        <f>C4/F3</f>
        <v>1.4705882352941178</v>
      </c>
      <c r="G4" s="13"/>
      <c r="H4" s="3">
        <f>H2*SUM(H5:H1001)</f>
        <v>54</v>
      </c>
      <c r="I4" s="8">
        <f>H4/I3</f>
        <v>3.857142857142857</v>
      </c>
      <c r="J4" s="8">
        <f>H4/J3</f>
        <v>4.909090909090909</v>
      </c>
      <c r="K4" s="14">
        <f>H4/K3</f>
        <v>5.4</v>
      </c>
      <c r="L4" s="13"/>
      <c r="M4" s="3">
        <f>M2*SUM(M5:M1001)</f>
        <v>87</v>
      </c>
      <c r="N4" s="8">
        <f>M4/N3</f>
        <v>5.117647058823529</v>
      </c>
      <c r="O4" s="8">
        <f>M4/O3</f>
        <v>6.6923076923076925</v>
      </c>
      <c r="P4" s="14">
        <f>M4/P3</f>
        <v>5.117647058823529</v>
      </c>
      <c r="Q4" s="13"/>
      <c r="R4" s="3">
        <f>R2*SUM(R5:R1001)</f>
        <v>124</v>
      </c>
      <c r="S4" s="8">
        <f>R4/S3</f>
        <v>8.266666666666667</v>
      </c>
      <c r="T4" s="8">
        <f>R4/T3</f>
        <v>12.4</v>
      </c>
      <c r="U4" s="14">
        <f>R4/U3</f>
        <v>8.857142857142858</v>
      </c>
      <c r="V4" s="13"/>
      <c r="W4" s="3">
        <f>W2*SUM(W5:W1001)</f>
        <v>165</v>
      </c>
      <c r="X4" s="8">
        <f>W4/X3</f>
        <v>9.166666666666666</v>
      </c>
      <c r="Y4" s="8">
        <f>W4/Y3</f>
        <v>41.25</v>
      </c>
      <c r="Z4" s="14">
        <f>W4/Z3</f>
        <v>10.3125</v>
      </c>
      <c r="AA4" s="13"/>
      <c r="AB4" s="3">
        <f>AB2*SUM(AB5:AB1001)</f>
        <v>204</v>
      </c>
      <c r="AC4" s="8">
        <f>AB4/AC3</f>
        <v>17</v>
      </c>
      <c r="AD4" s="8">
        <f>AB4/AD3</f>
        <v>34</v>
      </c>
      <c r="AE4" s="14">
        <f>AB4/AE3</f>
        <v>15.692307692307692</v>
      </c>
      <c r="AF4" s="13"/>
      <c r="AG4" s="3">
        <f>AG2*SUM(AG5:AG1001)</f>
        <v>245</v>
      </c>
      <c r="AH4" s="8">
        <f>AG4/AH3</f>
        <v>18.846153846153847</v>
      </c>
      <c r="AI4" s="8">
        <f>AG4/AI3</f>
        <v>30.625</v>
      </c>
      <c r="AJ4" s="14">
        <f>AG4/AJ3</f>
        <v>24.5</v>
      </c>
      <c r="AK4" s="13"/>
      <c r="AL4" s="3">
        <f>AL2*SUM(AL5:AL1001)</f>
        <v>280</v>
      </c>
      <c r="AM4" s="8">
        <f>AL4/AM3</f>
        <v>31.11111111111111</v>
      </c>
      <c r="AN4" s="8">
        <f>AL4/AN3</f>
        <v>21.53846153846154</v>
      </c>
      <c r="AO4" s="14">
        <f>AL4/AO3</f>
        <v>21.53846153846154</v>
      </c>
      <c r="AP4" s="13"/>
      <c r="AQ4" s="3">
        <f>AQ2*SUM(AQ5:AQ1001)</f>
        <v>315</v>
      </c>
      <c r="AR4" s="8">
        <f>AQ4/AR3</f>
        <v>26.25</v>
      </c>
      <c r="AS4" s="8">
        <f>AQ4/AS3</f>
        <v>28.636363636363637</v>
      </c>
      <c r="AT4" s="14">
        <f>AQ4/AT3</f>
        <v>52.5</v>
      </c>
      <c r="AU4" s="13"/>
      <c r="AV4" s="3">
        <f>AV2*SUM(AV5:AV1001)</f>
        <v>350</v>
      </c>
      <c r="AW4" s="8">
        <f>AV4/AW3</f>
        <v>35</v>
      </c>
      <c r="AX4" s="8">
        <f>AV4/AX3</f>
        <v>35</v>
      </c>
      <c r="AY4" s="14">
        <f>AV4/AY3</f>
        <v>58.333333333333336</v>
      </c>
      <c r="AZ4" s="13"/>
    </row>
    <row r="5" spans="1:52" ht="12.75">
      <c r="A5" s="8">
        <v>1</v>
      </c>
      <c r="B5" s="15">
        <f>G5+L5+Q5+V5+AA5+AF5+AK5+AP5+AU5+AZ5</f>
        <v>424.39641952605507</v>
      </c>
      <c r="C5" s="3">
        <v>1</v>
      </c>
      <c r="D5" s="8">
        <v>1</v>
      </c>
      <c r="E5" s="8">
        <v>0</v>
      </c>
      <c r="F5" s="14">
        <v>0</v>
      </c>
      <c r="G5" s="4">
        <f>D5*D4+E5*E4+F5*F4</f>
        <v>1.0869565217391304</v>
      </c>
      <c r="H5" s="3">
        <v>1</v>
      </c>
      <c r="I5" s="8"/>
      <c r="J5" s="8"/>
      <c r="K5" s="14"/>
      <c r="L5" s="4">
        <f>I5*I4+J5*J4+K5*K4</f>
        <v>0</v>
      </c>
      <c r="M5" s="3">
        <v>1</v>
      </c>
      <c r="N5" s="8">
        <v>1</v>
      </c>
      <c r="O5" s="8">
        <v>0</v>
      </c>
      <c r="P5" s="8">
        <v>1</v>
      </c>
      <c r="Q5" s="4">
        <f>N5*N4+O5*O4+P5*P4</f>
        <v>10.235294117647058</v>
      </c>
      <c r="R5" s="3">
        <v>1</v>
      </c>
      <c r="S5" s="8">
        <v>1</v>
      </c>
      <c r="T5" s="8">
        <v>1</v>
      </c>
      <c r="U5" s="8">
        <v>1</v>
      </c>
      <c r="V5" s="4">
        <f>S5*S4+T5*T4+U5*U4</f>
        <v>29.523809523809526</v>
      </c>
      <c r="W5" s="3">
        <v>1</v>
      </c>
      <c r="X5" s="8">
        <v>1</v>
      </c>
      <c r="Y5" s="8">
        <v>0</v>
      </c>
      <c r="Z5" s="8">
        <v>1</v>
      </c>
      <c r="AA5" s="4">
        <f>X5*X4+Y5*Y4+Z5*Z4</f>
        <v>19.479166666666664</v>
      </c>
      <c r="AB5" s="3">
        <v>1</v>
      </c>
      <c r="AC5" s="8">
        <v>1</v>
      </c>
      <c r="AD5" s="8">
        <v>0</v>
      </c>
      <c r="AE5" s="8">
        <v>1</v>
      </c>
      <c r="AF5" s="4">
        <f>AC5*AC4+AD5*AD4+AE5*AE4</f>
        <v>32.69230769230769</v>
      </c>
      <c r="AG5" s="3">
        <v>1</v>
      </c>
      <c r="AH5" s="8">
        <v>1</v>
      </c>
      <c r="AI5" s="8">
        <v>1</v>
      </c>
      <c r="AJ5" s="8">
        <v>1</v>
      </c>
      <c r="AK5" s="4">
        <f>AH5*AH4+AI5*AI4+AJ5*AJ4</f>
        <v>73.97115384615384</v>
      </c>
      <c r="AL5" s="3">
        <v>1</v>
      </c>
      <c r="AM5" s="8">
        <v>1</v>
      </c>
      <c r="AN5" s="8">
        <v>1</v>
      </c>
      <c r="AO5" s="8">
        <v>1</v>
      </c>
      <c r="AP5" s="4">
        <f>AM5*AM4+AN5*AN4+AO5*AO4</f>
        <v>74.18803418803418</v>
      </c>
      <c r="AQ5" s="3">
        <v>1</v>
      </c>
      <c r="AR5" s="8">
        <v>1</v>
      </c>
      <c r="AS5" s="8">
        <v>1</v>
      </c>
      <c r="AT5" s="8">
        <v>0</v>
      </c>
      <c r="AU5" s="4">
        <f>AR5*AR4+AS5*AS4+AT5*AT4</f>
        <v>54.88636363636364</v>
      </c>
      <c r="AV5" s="3">
        <v>1</v>
      </c>
      <c r="AW5" s="8">
        <v>1</v>
      </c>
      <c r="AX5" s="8">
        <v>1</v>
      </c>
      <c r="AY5" s="8">
        <v>1</v>
      </c>
      <c r="AZ5" s="4">
        <f>AW5*AW4+AX5*AX4+AY5*AY4</f>
        <v>128.33333333333334</v>
      </c>
    </row>
    <row r="6" spans="1:52" ht="12.75">
      <c r="A6" s="8">
        <v>2</v>
      </c>
      <c r="B6" s="15">
        <f>G6+L6+Q6+V6+AA6+AF6+AK6+AP6+AU6+AZ6</f>
        <v>0</v>
      </c>
      <c r="C6" s="3">
        <v>1</v>
      </c>
      <c r="D6" s="8"/>
      <c r="E6" s="8"/>
      <c r="F6" s="14"/>
      <c r="G6" s="4">
        <f>D6*D4+E6*E4+F6*F4</f>
        <v>0</v>
      </c>
      <c r="H6" s="3">
        <v>1</v>
      </c>
      <c r="I6" s="8"/>
      <c r="J6" s="8"/>
      <c r="K6" s="14"/>
      <c r="L6" s="4">
        <f>I6*I4+J6*J4+K6*K4</f>
        <v>0</v>
      </c>
      <c r="M6" s="3">
        <v>1</v>
      </c>
      <c r="Q6" s="4">
        <f>N6*N4+O6*O4+P6*P4</f>
        <v>0</v>
      </c>
      <c r="R6" s="3">
        <v>1</v>
      </c>
      <c r="V6" s="4">
        <f>S6*S4+T6*T4+U6*U4</f>
        <v>0</v>
      </c>
      <c r="W6" s="3">
        <v>1</v>
      </c>
      <c r="X6" s="8"/>
      <c r="Y6" s="8"/>
      <c r="Z6" s="8"/>
      <c r="AA6" s="4">
        <f>X6*X4+Y6*Y4+Z6*Z4</f>
        <v>0</v>
      </c>
      <c r="AB6" s="3">
        <v>1</v>
      </c>
      <c r="AC6" s="8"/>
      <c r="AD6" s="8"/>
      <c r="AE6" s="8"/>
      <c r="AF6" s="4">
        <f>AC6*AC4+AD6*AD4+AE6*AE4</f>
        <v>0</v>
      </c>
      <c r="AG6" s="3">
        <v>1</v>
      </c>
      <c r="AH6" s="8"/>
      <c r="AI6" s="8"/>
      <c r="AJ6" s="8"/>
      <c r="AK6" s="4">
        <f>AH6*AH4+AI6*AI4+AJ6*AJ4</f>
        <v>0</v>
      </c>
      <c r="AL6" s="3">
        <v>1</v>
      </c>
      <c r="AM6" s="8"/>
      <c r="AN6" s="8"/>
      <c r="AO6" s="8"/>
      <c r="AP6" s="4">
        <f>AM6*AM4+AN6*AN4+AO6*AO4</f>
        <v>0</v>
      </c>
      <c r="AQ6" s="3">
        <v>1</v>
      </c>
      <c r="AR6" s="8"/>
      <c r="AS6" s="8"/>
      <c r="AT6" s="8"/>
      <c r="AU6" s="4">
        <f>AR6*AR4+AS6*AS4+AT6*AT4</f>
        <v>0</v>
      </c>
      <c r="AV6" s="3">
        <v>1</v>
      </c>
      <c r="AW6" s="8"/>
      <c r="AX6" s="8"/>
      <c r="AY6" s="8"/>
      <c r="AZ6" s="4">
        <f>AW6*AW4+AX6*AX4+AY6*AY4</f>
        <v>0</v>
      </c>
    </row>
    <row r="7" spans="1:52" ht="12.75">
      <c r="A7" s="8">
        <v>3</v>
      </c>
      <c r="B7" s="15">
        <f>G7+L7+Q7+V7+AA7+AF7+AK7+AP7+AU7+AZ7</f>
        <v>161.60165342614192</v>
      </c>
      <c r="C7" s="3">
        <v>1</v>
      </c>
      <c r="D7" s="8">
        <v>1</v>
      </c>
      <c r="E7" s="8">
        <v>1</v>
      </c>
      <c r="F7" s="14">
        <v>1</v>
      </c>
      <c r="G7" s="4">
        <f>D7*D4+E7*E4+F7*F4</f>
        <v>3.946433645922137</v>
      </c>
      <c r="H7" s="3">
        <v>1</v>
      </c>
      <c r="I7" s="8">
        <v>1</v>
      </c>
      <c r="J7" s="8">
        <v>0</v>
      </c>
      <c r="K7" s="14">
        <v>0</v>
      </c>
      <c r="L7" s="4">
        <f>I7*I4+J7*J4+K7*K4</f>
        <v>3.857142857142857</v>
      </c>
      <c r="M7" s="3">
        <v>1</v>
      </c>
      <c r="Q7" s="4">
        <f>N7*N4+O7*O4+P7*P4</f>
        <v>0</v>
      </c>
      <c r="R7" s="3">
        <v>1</v>
      </c>
      <c r="V7" s="4">
        <f>S7*S4+T7*T4+U7*U4</f>
        <v>0</v>
      </c>
      <c r="W7" s="3">
        <v>1</v>
      </c>
      <c r="X7" s="8"/>
      <c r="Y7" s="8"/>
      <c r="Z7" s="8"/>
      <c r="AA7" s="4">
        <f>X7*X4+Y7*Y4+Z7*Z4</f>
        <v>0</v>
      </c>
      <c r="AB7" s="3">
        <v>1</v>
      </c>
      <c r="AC7" s="8"/>
      <c r="AD7" s="8"/>
      <c r="AE7" s="8"/>
      <c r="AF7" s="4">
        <f>AC7*AC4+AD7*AD4+AE7*AE4</f>
        <v>0</v>
      </c>
      <c r="AG7" s="3">
        <v>1</v>
      </c>
      <c r="AH7" s="8">
        <v>1</v>
      </c>
      <c r="AI7" s="8">
        <v>1</v>
      </c>
      <c r="AJ7" s="8">
        <v>0</v>
      </c>
      <c r="AK7" s="4">
        <f>AH7*AH4+AI7*AI4+AJ7*AJ4</f>
        <v>49.47115384615385</v>
      </c>
      <c r="AL7" s="3">
        <v>1</v>
      </c>
      <c r="AM7" s="8">
        <v>0</v>
      </c>
      <c r="AN7" s="8">
        <v>1</v>
      </c>
      <c r="AO7" s="8">
        <v>1</v>
      </c>
      <c r="AP7" s="4">
        <f>AM7*AM4+AN7*AN4+AO7*AO4</f>
        <v>43.07692307692308</v>
      </c>
      <c r="AQ7" s="3">
        <v>1</v>
      </c>
      <c r="AR7" s="8">
        <v>1</v>
      </c>
      <c r="AS7" s="8">
        <v>0</v>
      </c>
      <c r="AT7" s="8">
        <v>0</v>
      </c>
      <c r="AU7" s="4">
        <f>AR7*AR4+AS7*AS4+AT7*AT4</f>
        <v>26.25</v>
      </c>
      <c r="AV7" s="3">
        <v>1</v>
      </c>
      <c r="AW7" s="8">
        <v>0</v>
      </c>
      <c r="AX7" s="8">
        <v>1</v>
      </c>
      <c r="AY7" s="8">
        <v>0</v>
      </c>
      <c r="AZ7" s="4">
        <f>AW7*AW4+AX7*AX4+AY7*AY4</f>
        <v>35</v>
      </c>
    </row>
    <row r="8" spans="1:52" ht="12.75">
      <c r="A8" s="8">
        <v>4</v>
      </c>
      <c r="B8" s="15">
        <f>G8+L8+Q8+V8+AA8+AF8+AK8+AP8+AU8+AZ8</f>
        <v>388.00610477544615</v>
      </c>
      <c r="C8" s="3">
        <v>1</v>
      </c>
      <c r="D8" s="8">
        <v>1</v>
      </c>
      <c r="E8" s="8">
        <v>1</v>
      </c>
      <c r="F8" s="14">
        <v>1</v>
      </c>
      <c r="G8" s="4">
        <f>D8*D4+E8*E4+F8*F4</f>
        <v>3.946433645922137</v>
      </c>
      <c r="H8" s="3">
        <v>1</v>
      </c>
      <c r="I8" s="8">
        <v>1</v>
      </c>
      <c r="J8" s="8">
        <v>1</v>
      </c>
      <c r="K8" s="14">
        <v>1</v>
      </c>
      <c r="L8" s="4">
        <f>I8*I4+J8*J4+K8*K4</f>
        <v>14.166233766233766</v>
      </c>
      <c r="M8" s="3">
        <v>1</v>
      </c>
      <c r="N8" s="8">
        <v>1</v>
      </c>
      <c r="O8" s="8">
        <v>1</v>
      </c>
      <c r="P8" s="8">
        <v>1</v>
      </c>
      <c r="Q8" s="4">
        <f>N8*N4+O8*O4+P8*P4</f>
        <v>16.92760180995475</v>
      </c>
      <c r="R8" s="3">
        <v>1</v>
      </c>
      <c r="S8" s="8">
        <v>1</v>
      </c>
      <c r="T8" s="8">
        <v>0</v>
      </c>
      <c r="U8" s="8">
        <v>1</v>
      </c>
      <c r="V8" s="4">
        <f>S8*S4+T8*T4+U8*U4</f>
        <v>17.123809523809527</v>
      </c>
      <c r="W8" s="3">
        <v>1</v>
      </c>
      <c r="X8" s="8">
        <v>1</v>
      </c>
      <c r="Y8" s="8">
        <v>1</v>
      </c>
      <c r="Z8" s="8">
        <v>1</v>
      </c>
      <c r="AA8" s="4">
        <f>X8*X4+Y8*Y4+Z8*Z4</f>
        <v>60.729166666666664</v>
      </c>
      <c r="AB8" s="3">
        <v>1</v>
      </c>
      <c r="AC8" s="8">
        <v>1</v>
      </c>
      <c r="AD8" s="8">
        <v>0</v>
      </c>
      <c r="AE8" s="8">
        <v>1</v>
      </c>
      <c r="AF8" s="4">
        <f>AC8*AC4+AD8*AD4+AE8*AE4</f>
        <v>32.69230769230769</v>
      </c>
      <c r="AG8" s="3">
        <v>1</v>
      </c>
      <c r="AH8" s="8">
        <v>1</v>
      </c>
      <c r="AI8" s="8">
        <v>0</v>
      </c>
      <c r="AJ8" s="8">
        <v>1</v>
      </c>
      <c r="AK8" s="4">
        <f>AH8*AH4+AI8*AI4+AJ8*AJ4</f>
        <v>43.34615384615385</v>
      </c>
      <c r="AL8" s="3">
        <v>1</v>
      </c>
      <c r="AM8" s="8">
        <v>1</v>
      </c>
      <c r="AN8" s="8">
        <v>1</v>
      </c>
      <c r="AO8" s="8">
        <v>1</v>
      </c>
      <c r="AP8" s="4">
        <f>AM8*AM4+AN8*AN4+AO8*AO4</f>
        <v>74.18803418803418</v>
      </c>
      <c r="AQ8" s="3">
        <v>1</v>
      </c>
      <c r="AR8" s="8">
        <v>1</v>
      </c>
      <c r="AS8" s="8">
        <v>1</v>
      </c>
      <c r="AT8" s="8">
        <v>0</v>
      </c>
      <c r="AU8" s="4">
        <f>AR8*AR4+AS8*AS4+AT8*AT4</f>
        <v>54.88636363636364</v>
      </c>
      <c r="AV8" s="3">
        <v>1</v>
      </c>
      <c r="AW8" s="8">
        <v>1</v>
      </c>
      <c r="AX8" s="8">
        <v>1</v>
      </c>
      <c r="AY8" s="8">
        <v>0</v>
      </c>
      <c r="AZ8" s="4">
        <f>AW8*AW4+AX8*AX4+AY8*AY4</f>
        <v>70</v>
      </c>
    </row>
    <row r="9" spans="1:52" ht="12.75">
      <c r="A9" s="8">
        <v>5</v>
      </c>
      <c r="B9" s="15">
        <f>G9+L9+Q9+V9+AA9+AF9+AK9+AP9+AU9+AZ9</f>
        <v>2.557544757033248</v>
      </c>
      <c r="C9" s="3">
        <v>1</v>
      </c>
      <c r="D9" s="8">
        <v>1</v>
      </c>
      <c r="E9" s="8">
        <v>0</v>
      </c>
      <c r="F9" s="14">
        <v>1</v>
      </c>
      <c r="G9" s="4">
        <f>D9*D4+E9*E4+F9*F4</f>
        <v>2.557544757033248</v>
      </c>
      <c r="H9" s="3">
        <v>1</v>
      </c>
      <c r="I9" s="8"/>
      <c r="J9" s="8"/>
      <c r="K9" s="14"/>
      <c r="L9" s="4">
        <f>I9*I4+J9*J4+K9*K4</f>
        <v>0</v>
      </c>
      <c r="M9" s="3">
        <v>1</v>
      </c>
      <c r="Q9" s="4">
        <f>N9*N4+O9*O4+P9*P4</f>
        <v>0</v>
      </c>
      <c r="R9" s="3">
        <v>1</v>
      </c>
      <c r="V9" s="4">
        <f>S9*S4+T9*T4+U9*U4</f>
        <v>0</v>
      </c>
      <c r="W9" s="3">
        <v>1</v>
      </c>
      <c r="X9" s="8"/>
      <c r="Y9" s="8"/>
      <c r="Z9" s="8"/>
      <c r="AA9" s="4">
        <f>X9*X4+Y9*Y4+Z9*Z4</f>
        <v>0</v>
      </c>
      <c r="AB9" s="3">
        <v>1</v>
      </c>
      <c r="AC9" s="8"/>
      <c r="AD9" s="8"/>
      <c r="AE9" s="8"/>
      <c r="AF9" s="4">
        <f>AC9*AC4+AD9*AD4+AE9*AE4</f>
        <v>0</v>
      </c>
      <c r="AG9" s="3">
        <v>1</v>
      </c>
      <c r="AH9" s="8"/>
      <c r="AI9" s="8"/>
      <c r="AJ9" s="8"/>
      <c r="AK9" s="4">
        <f>AH9*AH4+AI9*AI4+AJ9*AJ4</f>
        <v>0</v>
      </c>
      <c r="AL9" s="3">
        <v>1</v>
      </c>
      <c r="AM9" s="8"/>
      <c r="AN9" s="8"/>
      <c r="AO9" s="8"/>
      <c r="AP9" s="4">
        <f>AM9*AM4+AN9*AN4+AO9*AO4</f>
        <v>0</v>
      </c>
      <c r="AQ9" s="3">
        <v>1</v>
      </c>
      <c r="AR9" s="8"/>
      <c r="AS9" s="8"/>
      <c r="AT9" s="8"/>
      <c r="AU9" s="4">
        <f>AR9*AR4+AS9*AS4+AT9*AT4</f>
        <v>0</v>
      </c>
      <c r="AV9" s="3">
        <v>1</v>
      </c>
      <c r="AW9" s="8"/>
      <c r="AX9" s="8"/>
      <c r="AY9" s="8"/>
      <c r="AZ9" s="4">
        <f>AW9*AW4+AX9*AX4+AY9*AY4</f>
        <v>0</v>
      </c>
    </row>
    <row r="10" spans="1:52" ht="12.75">
      <c r="A10" s="8">
        <v>6</v>
      </c>
      <c r="B10" s="15">
        <f>G10+L10+Q10+V10+AA10+AF10+AK10+AP10+AU10+AZ10</f>
        <v>2.475845410628019</v>
      </c>
      <c r="C10" s="3">
        <v>1</v>
      </c>
      <c r="D10" s="8">
        <v>1</v>
      </c>
      <c r="E10" s="8">
        <v>1</v>
      </c>
      <c r="F10" s="14">
        <v>0</v>
      </c>
      <c r="G10" s="4">
        <f>D10*D4+E10*E4+F10*F4</f>
        <v>2.475845410628019</v>
      </c>
      <c r="H10" s="3">
        <v>1</v>
      </c>
      <c r="I10" s="8"/>
      <c r="J10" s="8"/>
      <c r="K10" s="14"/>
      <c r="L10" s="4">
        <f>I10*I4+J10*J4+K10*K4</f>
        <v>0</v>
      </c>
      <c r="M10" s="3">
        <v>1</v>
      </c>
      <c r="Q10" s="4">
        <f>N10*N4+O10*O4+P10*P4</f>
        <v>0</v>
      </c>
      <c r="R10" s="3">
        <v>1</v>
      </c>
      <c r="V10" s="4">
        <f>S10*S4+T10*T4+U10*U4</f>
        <v>0</v>
      </c>
      <c r="W10" s="3">
        <v>1</v>
      </c>
      <c r="X10" s="8"/>
      <c r="Y10" s="8"/>
      <c r="Z10" s="8"/>
      <c r="AA10" s="4">
        <f>X10*X4+Y10*Y4+Z10*Z4</f>
        <v>0</v>
      </c>
      <c r="AB10" s="3">
        <v>1</v>
      </c>
      <c r="AC10" s="8"/>
      <c r="AD10" s="8"/>
      <c r="AE10" s="8"/>
      <c r="AF10" s="4">
        <f>AC10*AC4+AD10*AD4+AE10*AE4</f>
        <v>0</v>
      </c>
      <c r="AG10" s="3">
        <v>1</v>
      </c>
      <c r="AH10" s="8"/>
      <c r="AI10" s="8"/>
      <c r="AJ10" s="8"/>
      <c r="AK10" s="4">
        <f>AH10*AH4+AI10*AI4+AJ10*AJ4</f>
        <v>0</v>
      </c>
      <c r="AL10" s="3">
        <v>1</v>
      </c>
      <c r="AM10" s="8"/>
      <c r="AN10" s="8"/>
      <c r="AO10" s="8"/>
      <c r="AP10" s="4">
        <f>AM10*AM4+AN10*AN4+AO10*AO4</f>
        <v>0</v>
      </c>
      <c r="AQ10" s="3">
        <v>1</v>
      </c>
      <c r="AR10" s="8"/>
      <c r="AS10" s="8"/>
      <c r="AT10" s="8"/>
      <c r="AU10" s="4">
        <f>AR10*AR4+AS10*AS4+AT10*AT4</f>
        <v>0</v>
      </c>
      <c r="AV10" s="3">
        <v>1</v>
      </c>
      <c r="AW10" s="8"/>
      <c r="AX10" s="8"/>
      <c r="AY10" s="8"/>
      <c r="AZ10" s="4">
        <f>AW10*AW4+AX10*AX4+AY10*AY4</f>
        <v>0</v>
      </c>
    </row>
    <row r="11" spans="1:52" ht="12.75">
      <c r="A11" s="8">
        <v>7</v>
      </c>
      <c r="B11" s="15">
        <f>G11+L11+Q11+V11+AA11+AF11+AK11+AP11+AU11+AZ11</f>
        <v>238.7735872929287</v>
      </c>
      <c r="C11" s="3">
        <v>1</v>
      </c>
      <c r="D11" s="8">
        <v>1</v>
      </c>
      <c r="E11" s="8">
        <v>1</v>
      </c>
      <c r="F11" s="14">
        <v>1</v>
      </c>
      <c r="G11" s="4">
        <f>D11*D4+E11*E4+F11*F4</f>
        <v>3.946433645922137</v>
      </c>
      <c r="H11" s="3">
        <v>1</v>
      </c>
      <c r="I11" s="8">
        <v>1</v>
      </c>
      <c r="J11" s="8">
        <v>1</v>
      </c>
      <c r="K11" s="14">
        <v>1</v>
      </c>
      <c r="L11" s="4">
        <f>I11*I4+J11*J4+K11*K4</f>
        <v>14.166233766233766</v>
      </c>
      <c r="M11" s="3">
        <v>1</v>
      </c>
      <c r="N11" s="8">
        <v>1</v>
      </c>
      <c r="O11" s="8">
        <v>1</v>
      </c>
      <c r="P11" s="8">
        <v>1</v>
      </c>
      <c r="Q11" s="4">
        <f>N11*N4+O11*O4+P11*P4</f>
        <v>16.92760180995475</v>
      </c>
      <c r="R11" s="3">
        <v>1</v>
      </c>
      <c r="S11" s="8">
        <v>1</v>
      </c>
      <c r="T11" s="8">
        <v>0</v>
      </c>
      <c r="U11" s="8">
        <v>1</v>
      </c>
      <c r="V11" s="4">
        <f>S11*S4+T11*T4+U11*U4</f>
        <v>17.123809523809527</v>
      </c>
      <c r="W11" s="3">
        <v>1</v>
      </c>
      <c r="X11" s="8">
        <v>1</v>
      </c>
      <c r="Y11" s="8">
        <v>0</v>
      </c>
      <c r="Z11" s="8">
        <v>1</v>
      </c>
      <c r="AA11" s="4">
        <f>X11*X4+Y11*Y4+Z11*Z4</f>
        <v>19.479166666666664</v>
      </c>
      <c r="AB11" s="3">
        <v>1</v>
      </c>
      <c r="AC11" s="8">
        <v>1</v>
      </c>
      <c r="AD11" s="8">
        <v>1</v>
      </c>
      <c r="AE11" s="8">
        <v>1</v>
      </c>
      <c r="AF11" s="4">
        <f>AC11*AC4+AD11*AD4+AE11*AE4</f>
        <v>66.6923076923077</v>
      </c>
      <c r="AG11" s="3">
        <v>1</v>
      </c>
      <c r="AH11" s="8"/>
      <c r="AI11" s="8"/>
      <c r="AJ11" s="8"/>
      <c r="AK11" s="4">
        <f>AH11*AH4+AI11*AI4+AJ11*AJ4</f>
        <v>0</v>
      </c>
      <c r="AL11" s="3">
        <v>1</v>
      </c>
      <c r="AM11" s="8">
        <v>1</v>
      </c>
      <c r="AN11" s="8">
        <v>1</v>
      </c>
      <c r="AO11" s="8">
        <v>1</v>
      </c>
      <c r="AP11" s="4">
        <f>AM11*AM4+AN11*AN4+AO11*AO4</f>
        <v>74.18803418803418</v>
      </c>
      <c r="AQ11" s="3">
        <v>1</v>
      </c>
      <c r="AR11" s="8">
        <v>1</v>
      </c>
      <c r="AS11" s="8">
        <v>0</v>
      </c>
      <c r="AT11" s="8">
        <v>0</v>
      </c>
      <c r="AU11" s="4">
        <f>AR11*AR4+AS11*AS4+AT11*AT4</f>
        <v>26.25</v>
      </c>
      <c r="AV11" s="3">
        <v>1</v>
      </c>
      <c r="AW11" s="8"/>
      <c r="AX11" s="8"/>
      <c r="AY11" s="8"/>
      <c r="AZ11" s="4">
        <f>AW11*AW4+AX11*AX4+AY11*AY4</f>
        <v>0</v>
      </c>
    </row>
    <row r="12" spans="1:52" ht="12.75">
      <c r="A12" s="8">
        <v>8</v>
      </c>
      <c r="B12" s="15">
        <f>G12+L12+Q12+V12+AA12+AF12+AK12+AP12+AU12+AZ12</f>
        <v>409.88110477544615</v>
      </c>
      <c r="C12" s="3">
        <v>1</v>
      </c>
      <c r="D12" s="8">
        <v>1</v>
      </c>
      <c r="E12" s="8">
        <v>1</v>
      </c>
      <c r="F12" s="14">
        <v>1</v>
      </c>
      <c r="G12" s="4">
        <f>D12*D4+E12*E4+F12*F4</f>
        <v>3.946433645922137</v>
      </c>
      <c r="H12" s="3">
        <v>1</v>
      </c>
      <c r="I12" s="8">
        <v>1</v>
      </c>
      <c r="J12" s="8">
        <v>1</v>
      </c>
      <c r="K12" s="14">
        <v>1</v>
      </c>
      <c r="L12" s="4">
        <f>I12*I4+J12*J4+K12*K4</f>
        <v>14.166233766233766</v>
      </c>
      <c r="M12" s="3">
        <v>1</v>
      </c>
      <c r="N12" s="8">
        <v>1</v>
      </c>
      <c r="O12" s="8">
        <v>1</v>
      </c>
      <c r="P12" s="8">
        <v>1</v>
      </c>
      <c r="Q12" s="4">
        <f>N12*N4+O12*O4+P12*P4</f>
        <v>16.92760180995475</v>
      </c>
      <c r="R12" s="3">
        <v>1</v>
      </c>
      <c r="S12" s="8">
        <v>1</v>
      </c>
      <c r="T12" s="8">
        <v>0</v>
      </c>
      <c r="U12" s="8">
        <v>1</v>
      </c>
      <c r="V12" s="4">
        <f>S12*S4+T12*T4+U12*U4</f>
        <v>17.123809523809527</v>
      </c>
      <c r="W12" s="3">
        <v>1</v>
      </c>
      <c r="X12" s="8">
        <v>1</v>
      </c>
      <c r="Y12" s="8">
        <v>1</v>
      </c>
      <c r="Z12" s="8">
        <v>1</v>
      </c>
      <c r="AA12" s="4">
        <f>X12*X4+Y12*Y4+Z12*Z4</f>
        <v>60.729166666666664</v>
      </c>
      <c r="AB12" s="3">
        <v>1</v>
      </c>
      <c r="AC12" s="8">
        <v>1</v>
      </c>
      <c r="AD12" s="8">
        <v>0</v>
      </c>
      <c r="AE12" s="8">
        <v>1</v>
      </c>
      <c r="AF12" s="4">
        <f>AC12*AC4+AD12*AD4+AE12*AE4</f>
        <v>32.69230769230769</v>
      </c>
      <c r="AG12" s="3">
        <v>1</v>
      </c>
      <c r="AH12" s="8">
        <v>1</v>
      </c>
      <c r="AI12" s="8">
        <v>1</v>
      </c>
      <c r="AJ12" s="8">
        <v>1</v>
      </c>
      <c r="AK12" s="4">
        <f>AH12*AH4+AI12*AI4+AJ12*AJ4</f>
        <v>73.97115384615384</v>
      </c>
      <c r="AL12" s="3">
        <v>1</v>
      </c>
      <c r="AM12" s="8">
        <v>1</v>
      </c>
      <c r="AN12" s="8">
        <v>1</v>
      </c>
      <c r="AO12" s="8">
        <v>1</v>
      </c>
      <c r="AP12" s="4">
        <f>AM12*AM4+AN12*AN4+AO12*AO4</f>
        <v>74.18803418803418</v>
      </c>
      <c r="AQ12" s="3">
        <v>1</v>
      </c>
      <c r="AR12" s="8">
        <v>0</v>
      </c>
      <c r="AS12" s="8">
        <v>1</v>
      </c>
      <c r="AT12" s="8">
        <v>1</v>
      </c>
      <c r="AU12" s="4">
        <f>AR12*AR4+AS12*AS4+AT12*AT4</f>
        <v>81.13636363636364</v>
      </c>
      <c r="AV12" s="3">
        <v>1</v>
      </c>
      <c r="AW12" s="8">
        <v>1</v>
      </c>
      <c r="AX12" s="8">
        <v>0</v>
      </c>
      <c r="AY12" s="8">
        <v>0</v>
      </c>
      <c r="AZ12" s="4">
        <f>AW12*AW4+AX12*AX4+AY12*AY4</f>
        <v>35</v>
      </c>
    </row>
    <row r="13" spans="1:52" ht="12.75">
      <c r="A13" s="8">
        <v>9</v>
      </c>
      <c r="B13" s="15">
        <f>G13+L13+Q13+V13+AA13+AF13+AK13+AP13+AU13+AZ13</f>
        <v>59.16407874592018</v>
      </c>
      <c r="C13" s="3">
        <v>1</v>
      </c>
      <c r="D13" s="8">
        <v>1</v>
      </c>
      <c r="E13" s="8">
        <v>1</v>
      </c>
      <c r="F13" s="14">
        <v>1</v>
      </c>
      <c r="G13" s="4">
        <f>D13*D4+E13*E4+F13*F4</f>
        <v>3.946433645922137</v>
      </c>
      <c r="H13" s="3">
        <v>1</v>
      </c>
      <c r="I13" s="8">
        <v>1</v>
      </c>
      <c r="J13" s="8">
        <v>1</v>
      </c>
      <c r="K13" s="14">
        <v>0</v>
      </c>
      <c r="L13" s="4">
        <f>I13*I4+J13*J4+K13*K4</f>
        <v>8.766233766233766</v>
      </c>
      <c r="M13" s="3">
        <v>1</v>
      </c>
      <c r="N13" s="8">
        <v>1</v>
      </c>
      <c r="O13" s="8">
        <v>1</v>
      </c>
      <c r="P13" s="8">
        <v>1</v>
      </c>
      <c r="Q13" s="4">
        <f>N13*N4+O13*O4+P13*P4</f>
        <v>16.92760180995475</v>
      </c>
      <c r="R13" s="3">
        <v>1</v>
      </c>
      <c r="S13" s="8">
        <v>1</v>
      </c>
      <c r="T13" s="8">
        <v>1</v>
      </c>
      <c r="U13" s="8">
        <v>1</v>
      </c>
      <c r="V13" s="4">
        <f>S13*S4+T13*T4+U13*U4</f>
        <v>29.523809523809526</v>
      </c>
      <c r="W13" s="3">
        <v>1</v>
      </c>
      <c r="X13" s="8"/>
      <c r="Y13" s="8"/>
      <c r="Z13" s="8"/>
      <c r="AA13" s="4">
        <f>X13*X4+Y13*Y4+Z13*Z4</f>
        <v>0</v>
      </c>
      <c r="AB13" s="3">
        <v>1</v>
      </c>
      <c r="AC13" s="8"/>
      <c r="AD13" s="8"/>
      <c r="AE13" s="8"/>
      <c r="AF13" s="4">
        <f>AC13*AC4+AD13*AD4+AE13*AE4</f>
        <v>0</v>
      </c>
      <c r="AG13" s="3">
        <v>1</v>
      </c>
      <c r="AH13" s="8"/>
      <c r="AI13" s="8"/>
      <c r="AJ13" s="8"/>
      <c r="AK13" s="4">
        <f>AH13*AH4+AI13*AI4+AJ13*AJ4</f>
        <v>0</v>
      </c>
      <c r="AL13" s="3">
        <v>1</v>
      </c>
      <c r="AM13" s="8"/>
      <c r="AN13" s="8"/>
      <c r="AO13" s="8"/>
      <c r="AP13" s="4">
        <f>AM13*AM4+AN13*AN4+AO13*AO4</f>
        <v>0</v>
      </c>
      <c r="AQ13" s="3">
        <v>1</v>
      </c>
      <c r="AR13" s="8"/>
      <c r="AS13" s="8"/>
      <c r="AT13" s="8"/>
      <c r="AU13" s="4">
        <f>AR13*AR4+AS13*AS4+AT13*AT4</f>
        <v>0</v>
      </c>
      <c r="AV13" s="3">
        <v>1</v>
      </c>
      <c r="AW13" s="8"/>
      <c r="AX13" s="8"/>
      <c r="AY13" s="8"/>
      <c r="AZ13" s="4">
        <f>AW13*AW4+AX13*AX4+AY13*AY4</f>
        <v>0</v>
      </c>
    </row>
    <row r="14" spans="1:52" ht="12.75">
      <c r="A14" s="8">
        <v>10</v>
      </c>
      <c r="B14" s="15">
        <f>G14+L14+Q14+V14+AA14+AF14+AK14+AP14+AU14+AZ14</f>
        <v>2.557544757033248</v>
      </c>
      <c r="C14" s="3">
        <v>1</v>
      </c>
      <c r="D14" s="8">
        <v>1</v>
      </c>
      <c r="E14" s="8">
        <v>0</v>
      </c>
      <c r="F14" s="14">
        <v>1</v>
      </c>
      <c r="G14" s="4">
        <f>D14*D4+E14*E4+F14*F4</f>
        <v>2.557544757033248</v>
      </c>
      <c r="H14" s="3">
        <v>1</v>
      </c>
      <c r="I14" s="8"/>
      <c r="J14" s="8"/>
      <c r="K14" s="14"/>
      <c r="L14" s="4">
        <f>I14*I4+J14*J4+K14*K4</f>
        <v>0</v>
      </c>
      <c r="M14" s="3">
        <v>1</v>
      </c>
      <c r="Q14" s="4">
        <f>N14*N4+O14*O4+P14*P4</f>
        <v>0</v>
      </c>
      <c r="R14" s="3">
        <v>1</v>
      </c>
      <c r="V14" s="4">
        <f>S14*S4+T14*T4+U14*U4</f>
        <v>0</v>
      </c>
      <c r="W14" s="3">
        <v>1</v>
      </c>
      <c r="X14" s="8"/>
      <c r="Y14" s="8"/>
      <c r="Z14" s="8"/>
      <c r="AA14" s="4">
        <f>X14*X4+Y14*Y4+Z14*Z4</f>
        <v>0</v>
      </c>
      <c r="AB14" s="3">
        <v>1</v>
      </c>
      <c r="AC14" s="8"/>
      <c r="AD14" s="8"/>
      <c r="AE14" s="8"/>
      <c r="AF14" s="4">
        <f>AC14*AC4+AD14*AD4+AE14*AE4</f>
        <v>0</v>
      </c>
      <c r="AG14" s="3">
        <v>1</v>
      </c>
      <c r="AH14" s="8"/>
      <c r="AI14" s="8"/>
      <c r="AJ14" s="8"/>
      <c r="AK14" s="4">
        <f>AH14*AH4+AI14*AI4+AJ14*AJ4</f>
        <v>0</v>
      </c>
      <c r="AL14" s="3">
        <v>1</v>
      </c>
      <c r="AM14" s="8"/>
      <c r="AN14" s="8"/>
      <c r="AO14" s="8"/>
      <c r="AP14" s="4">
        <f>AM14*AM4+AN14*AN4+AO14*AO4</f>
        <v>0</v>
      </c>
      <c r="AQ14" s="3">
        <v>1</v>
      </c>
      <c r="AR14" s="8"/>
      <c r="AS14" s="8"/>
      <c r="AT14" s="8"/>
      <c r="AU14" s="4">
        <f>AR14*AR4+AS14*AS4+AT14*AT4</f>
        <v>0</v>
      </c>
      <c r="AV14" s="3">
        <v>1</v>
      </c>
      <c r="AW14" s="8"/>
      <c r="AX14" s="8"/>
      <c r="AY14" s="8"/>
      <c r="AZ14" s="4">
        <f>AW14*AW4+AX14*AX4+AY14*AY4</f>
        <v>0</v>
      </c>
    </row>
    <row r="15" spans="1:52" ht="12.75">
      <c r="A15" s="8">
        <v>11</v>
      </c>
      <c r="B15" s="15">
        <f>G15+L15+Q15+V15+AA15+AF15+AK15+AP15+AU15+AZ15</f>
        <v>2.557544757033248</v>
      </c>
      <c r="C15" s="3">
        <v>1</v>
      </c>
      <c r="D15" s="8">
        <v>1</v>
      </c>
      <c r="E15" s="8">
        <v>0</v>
      </c>
      <c r="F15" s="14">
        <v>1</v>
      </c>
      <c r="G15" s="4">
        <f>D15*D4+E15*E4+F15*F4</f>
        <v>2.557544757033248</v>
      </c>
      <c r="H15" s="3">
        <v>1</v>
      </c>
      <c r="I15" s="8"/>
      <c r="J15" s="8"/>
      <c r="K15" s="14"/>
      <c r="L15" s="4">
        <f>I15*I4+J15*J4+K15*K4</f>
        <v>0</v>
      </c>
      <c r="M15" s="3">
        <v>1</v>
      </c>
      <c r="Q15" s="4">
        <f>N15*N4+O15*O4+P15*P4</f>
        <v>0</v>
      </c>
      <c r="R15" s="3">
        <v>1</v>
      </c>
      <c r="V15" s="4">
        <f>S15*S4+T15*T4+U15*U4</f>
        <v>0</v>
      </c>
      <c r="W15" s="3">
        <v>1</v>
      </c>
      <c r="X15" s="8"/>
      <c r="Y15" s="8"/>
      <c r="Z15" s="8"/>
      <c r="AA15" s="4">
        <f>X15*X4+Y15*Y4+Z15*Z4</f>
        <v>0</v>
      </c>
      <c r="AB15" s="3">
        <v>1</v>
      </c>
      <c r="AC15" s="8"/>
      <c r="AD15" s="8"/>
      <c r="AE15" s="8"/>
      <c r="AF15" s="4">
        <f>AC15*AC4+AD15*AD4+AE15*AE4</f>
        <v>0</v>
      </c>
      <c r="AG15" s="3">
        <v>1</v>
      </c>
      <c r="AH15" s="8"/>
      <c r="AI15" s="8"/>
      <c r="AJ15" s="8"/>
      <c r="AK15" s="4">
        <f>AH15*AH4+AI15*AI4+AJ15*AJ4</f>
        <v>0</v>
      </c>
      <c r="AL15" s="3">
        <v>1</v>
      </c>
      <c r="AM15" s="8"/>
      <c r="AN15" s="8"/>
      <c r="AO15" s="8"/>
      <c r="AP15" s="4">
        <f>AM15*AM4+AN15*AN4+AO15*AO4</f>
        <v>0</v>
      </c>
      <c r="AQ15" s="3">
        <v>1</v>
      </c>
      <c r="AR15" s="8"/>
      <c r="AS15" s="8"/>
      <c r="AT15" s="8"/>
      <c r="AU15" s="4">
        <f>AR15*AR4+AS15*AS4+AT15*AT4</f>
        <v>0</v>
      </c>
      <c r="AV15" s="3">
        <v>1</v>
      </c>
      <c r="AW15" s="8"/>
      <c r="AX15" s="8"/>
      <c r="AY15" s="8"/>
      <c r="AZ15" s="4">
        <f>AW15*AW4+AX15*AX4+AY15*AY4</f>
        <v>0</v>
      </c>
    </row>
    <row r="16" spans="1:52" ht="12.75">
      <c r="A16" s="8">
        <v>12</v>
      </c>
      <c r="B16" s="15">
        <f>G16+L16+Q16+V16+AA16+AF16+AK16+AP16+AU16+AZ16</f>
        <v>21.955012077294683</v>
      </c>
      <c r="C16" s="3">
        <v>1</v>
      </c>
      <c r="D16" s="8">
        <v>1</v>
      </c>
      <c r="E16" s="8">
        <v>1</v>
      </c>
      <c r="F16" s="14">
        <v>0</v>
      </c>
      <c r="G16" s="4">
        <f>D16*D4+E16*E4+F16*F4</f>
        <v>2.475845410628019</v>
      </c>
      <c r="H16" s="3">
        <v>1</v>
      </c>
      <c r="I16" s="8"/>
      <c r="J16" s="8"/>
      <c r="K16" s="14"/>
      <c r="L16" s="4">
        <f>I16*I4+J16*J4+K16*K4</f>
        <v>0</v>
      </c>
      <c r="M16" s="3">
        <v>1</v>
      </c>
      <c r="Q16" s="4">
        <f>N16*N4+O16*O4+P16*P4</f>
        <v>0</v>
      </c>
      <c r="R16" s="3">
        <v>1</v>
      </c>
      <c r="V16" s="4">
        <f>S16*S4+T16*T4+U16*U4</f>
        <v>0</v>
      </c>
      <c r="W16" s="3">
        <v>1</v>
      </c>
      <c r="X16" s="8">
        <v>1</v>
      </c>
      <c r="Y16" s="8">
        <v>0</v>
      </c>
      <c r="Z16" s="8">
        <v>1</v>
      </c>
      <c r="AA16" s="4">
        <f>X16*X4+Y16*Y4+Z16*Z4</f>
        <v>19.479166666666664</v>
      </c>
      <c r="AB16" s="3">
        <v>1</v>
      </c>
      <c r="AC16" s="8"/>
      <c r="AD16" s="8"/>
      <c r="AE16" s="8"/>
      <c r="AF16" s="4">
        <f>AC16*AC4+AD16*AD4+AE16*AE4</f>
        <v>0</v>
      </c>
      <c r="AG16" s="3">
        <v>1</v>
      </c>
      <c r="AH16" s="8"/>
      <c r="AI16" s="8"/>
      <c r="AJ16" s="8"/>
      <c r="AK16" s="4">
        <f>AH16*AH4+AI16*AI4+AJ16*AJ4</f>
        <v>0</v>
      </c>
      <c r="AL16" s="3">
        <v>1</v>
      </c>
      <c r="AM16" s="8"/>
      <c r="AN16" s="8"/>
      <c r="AO16" s="8"/>
      <c r="AP16" s="4">
        <f>AM16*AM4+AN16*AN4+AO16*AO4</f>
        <v>0</v>
      </c>
      <c r="AQ16" s="3">
        <v>1</v>
      </c>
      <c r="AR16" s="8"/>
      <c r="AS16" s="8"/>
      <c r="AT16" s="8"/>
      <c r="AU16" s="4">
        <f>AR16*AR4+AS16*AS4+AT16*AT4</f>
        <v>0</v>
      </c>
      <c r="AV16" s="3">
        <v>1</v>
      </c>
      <c r="AW16" s="8"/>
      <c r="AX16" s="8"/>
      <c r="AY16" s="8"/>
      <c r="AZ16" s="4">
        <f>AW16*AW4+AX16*AX4+AY16*AY4</f>
        <v>0</v>
      </c>
    </row>
    <row r="17" spans="1:52" ht="12.75">
      <c r="A17" s="8">
        <v>13</v>
      </c>
      <c r="B17" s="15">
        <f>G17+L17+Q17+V17+AA17+AF17+AK17+AP17+AU17+AZ17</f>
        <v>507.3684063627478</v>
      </c>
      <c r="C17" s="3">
        <v>1</v>
      </c>
      <c r="D17" s="8">
        <v>1</v>
      </c>
      <c r="E17" s="8">
        <v>0</v>
      </c>
      <c r="F17" s="14">
        <v>1</v>
      </c>
      <c r="G17" s="4">
        <f>D17*D4+E17*E4+F17*F4</f>
        <v>2.557544757033248</v>
      </c>
      <c r="H17" s="3">
        <v>1</v>
      </c>
      <c r="I17" s="8">
        <v>1</v>
      </c>
      <c r="J17" s="8">
        <v>1</v>
      </c>
      <c r="K17" s="14">
        <v>1</v>
      </c>
      <c r="L17" s="4">
        <f>I17*I4+J17*J4+K17*K4</f>
        <v>14.166233766233766</v>
      </c>
      <c r="M17" s="3">
        <v>1</v>
      </c>
      <c r="N17" s="8">
        <v>1</v>
      </c>
      <c r="O17" s="8">
        <v>1</v>
      </c>
      <c r="P17" s="8">
        <v>1</v>
      </c>
      <c r="Q17" s="4">
        <f>N17*N4+O17*O4+P17*P4</f>
        <v>16.92760180995475</v>
      </c>
      <c r="R17" s="3">
        <v>1</v>
      </c>
      <c r="S17" s="8">
        <v>1</v>
      </c>
      <c r="T17" s="8">
        <v>1</v>
      </c>
      <c r="U17" s="8">
        <v>0</v>
      </c>
      <c r="V17" s="4">
        <f>S17*S4+T17*T4+U17*U4</f>
        <v>20.666666666666668</v>
      </c>
      <c r="W17" s="3">
        <v>1</v>
      </c>
      <c r="X17" s="8">
        <v>1</v>
      </c>
      <c r="Y17" s="8">
        <v>0</v>
      </c>
      <c r="Z17" s="8">
        <v>1</v>
      </c>
      <c r="AA17" s="4">
        <f>X17*X4+Y17*Y4+Z17*Z4</f>
        <v>19.479166666666664</v>
      </c>
      <c r="AB17" s="3">
        <v>1</v>
      </c>
      <c r="AC17" s="8">
        <v>0</v>
      </c>
      <c r="AD17" s="8">
        <v>1</v>
      </c>
      <c r="AE17" s="8">
        <v>1</v>
      </c>
      <c r="AF17" s="4">
        <f>AC17*AC4+AD17*AD4+AE17*AE4</f>
        <v>49.69230769230769</v>
      </c>
      <c r="AG17" s="3">
        <v>1</v>
      </c>
      <c r="AH17" s="8">
        <v>1</v>
      </c>
      <c r="AI17" s="8">
        <v>1</v>
      </c>
      <c r="AJ17" s="8">
        <v>1</v>
      </c>
      <c r="AK17" s="4">
        <f>AH17*AH4+AI17*AI4+AJ17*AJ4</f>
        <v>73.97115384615384</v>
      </c>
      <c r="AL17" s="3">
        <v>1</v>
      </c>
      <c r="AM17" s="8">
        <v>1</v>
      </c>
      <c r="AN17" s="8">
        <v>1</v>
      </c>
      <c r="AO17" s="8">
        <v>1</v>
      </c>
      <c r="AP17" s="4">
        <f>AM17*AM4+AN17*AN4+AO17*AO4</f>
        <v>74.18803418803418</v>
      </c>
      <c r="AQ17" s="3">
        <v>1</v>
      </c>
      <c r="AR17" s="8">
        <v>1</v>
      </c>
      <c r="AS17" s="8">
        <v>1</v>
      </c>
      <c r="AT17" s="8">
        <v>1</v>
      </c>
      <c r="AU17" s="4">
        <f>AR17*AR4+AS17*AS4+AT17*AT4</f>
        <v>107.38636363636364</v>
      </c>
      <c r="AV17" s="3">
        <v>1</v>
      </c>
      <c r="AW17" s="8">
        <v>1</v>
      </c>
      <c r="AX17" s="8">
        <v>1</v>
      </c>
      <c r="AY17" s="8">
        <v>1</v>
      </c>
      <c r="AZ17" s="4">
        <f>AW17*AW4+AX17*AX4+AY17*AY4</f>
        <v>128.33333333333334</v>
      </c>
    </row>
    <row r="18" spans="1:52" ht="12.75">
      <c r="A18" s="8">
        <v>14</v>
      </c>
      <c r="B18" s="15">
        <f>G18+L18+Q18+V18+AA18+AF18+AK18+AP18+AU18+AZ18</f>
        <v>2.8594771241830066</v>
      </c>
      <c r="C18" s="3">
        <v>1</v>
      </c>
      <c r="D18" s="8">
        <v>0</v>
      </c>
      <c r="E18" s="8">
        <v>1</v>
      </c>
      <c r="F18" s="14">
        <v>1</v>
      </c>
      <c r="G18" s="4">
        <f>D18*D4+E18*E4+F18*F4</f>
        <v>2.8594771241830066</v>
      </c>
      <c r="H18" s="3">
        <v>1</v>
      </c>
      <c r="I18" s="8">
        <v>0</v>
      </c>
      <c r="J18" s="8">
        <v>0</v>
      </c>
      <c r="K18" s="14">
        <v>0</v>
      </c>
      <c r="L18" s="4">
        <f>I18*I4+J18*J4+K18*K4</f>
        <v>0</v>
      </c>
      <c r="M18" s="3">
        <v>1</v>
      </c>
      <c r="Q18" s="4">
        <f>N18*N4+O18*O4+P18*P4</f>
        <v>0</v>
      </c>
      <c r="R18" s="3">
        <v>1</v>
      </c>
      <c r="V18" s="4">
        <f>S18*S4+T18*T4+U18*U4</f>
        <v>0</v>
      </c>
      <c r="W18" s="3">
        <v>1</v>
      </c>
      <c r="X18" s="8"/>
      <c r="Y18" s="8"/>
      <c r="Z18" s="8"/>
      <c r="AA18" s="4">
        <f>X18*X4+Y18*Y4+Z18*Z4</f>
        <v>0</v>
      </c>
      <c r="AB18" s="3">
        <v>1</v>
      </c>
      <c r="AC18" s="8"/>
      <c r="AD18" s="8"/>
      <c r="AE18" s="8"/>
      <c r="AF18" s="4">
        <f>AC18*AC4+AD18*AD4+AE18*AE4</f>
        <v>0</v>
      </c>
      <c r="AG18" s="3">
        <v>1</v>
      </c>
      <c r="AH18" s="8"/>
      <c r="AI18" s="8"/>
      <c r="AJ18" s="8"/>
      <c r="AK18" s="4">
        <f>AH18*AH4+AI18*AI4+AJ18*AJ4</f>
        <v>0</v>
      </c>
      <c r="AL18" s="3">
        <v>1</v>
      </c>
      <c r="AM18" s="8"/>
      <c r="AN18" s="8"/>
      <c r="AO18" s="8"/>
      <c r="AP18" s="4">
        <f>AM18*AM4+AN18*AN4+AO18*AO4</f>
        <v>0</v>
      </c>
      <c r="AQ18" s="3">
        <v>1</v>
      </c>
      <c r="AR18" s="8"/>
      <c r="AS18" s="8"/>
      <c r="AT18" s="8"/>
      <c r="AU18" s="4">
        <f>AR18*AR4+AS18*AS4+AT18*AT4</f>
        <v>0</v>
      </c>
      <c r="AV18" s="3">
        <v>1</v>
      </c>
      <c r="AW18" s="8"/>
      <c r="AX18" s="8"/>
      <c r="AY18" s="8"/>
      <c r="AZ18" s="4">
        <f>AW18*AW4+AX18*AX4+AY18*AY4</f>
        <v>0</v>
      </c>
    </row>
    <row r="19" spans="1:52" ht="12.75">
      <c r="A19" s="8">
        <v>15</v>
      </c>
      <c r="B19" s="15">
        <f>G19+L19+Q19+V19+AA19+AF19+AK19+AP19+AU19+AZ19</f>
        <v>2.475845410628019</v>
      </c>
      <c r="C19" s="3">
        <v>1</v>
      </c>
      <c r="D19" s="8">
        <v>1</v>
      </c>
      <c r="E19" s="8">
        <v>1</v>
      </c>
      <c r="F19" s="14">
        <v>0</v>
      </c>
      <c r="G19" s="4">
        <f>D19*D4+E19*E4+F19*F4</f>
        <v>2.475845410628019</v>
      </c>
      <c r="H19" s="3">
        <v>1</v>
      </c>
      <c r="I19" s="8"/>
      <c r="J19" s="8"/>
      <c r="K19" s="14"/>
      <c r="L19" s="4">
        <f>I19*I4+J19*J4+K19*K4</f>
        <v>0</v>
      </c>
      <c r="M19" s="3">
        <v>1</v>
      </c>
      <c r="Q19" s="4">
        <f>N19*N4+O19*O4+P19*P4</f>
        <v>0</v>
      </c>
      <c r="R19" s="3">
        <v>1</v>
      </c>
      <c r="V19" s="4">
        <f>S19*S4+T19*T4+U19*U4</f>
        <v>0</v>
      </c>
      <c r="W19" s="3">
        <v>1</v>
      </c>
      <c r="X19" s="8"/>
      <c r="Y19" s="8"/>
      <c r="Z19" s="8"/>
      <c r="AA19" s="4">
        <f>X19*X4+Y19*Y4+Z19*Z4</f>
        <v>0</v>
      </c>
      <c r="AB19" s="3">
        <v>1</v>
      </c>
      <c r="AC19" s="8"/>
      <c r="AD19" s="8"/>
      <c r="AE19" s="8"/>
      <c r="AF19" s="4">
        <f>AC19*AC4+AD19*AD4+AE19*AE4</f>
        <v>0</v>
      </c>
      <c r="AG19" s="3">
        <v>1</v>
      </c>
      <c r="AH19" s="8"/>
      <c r="AI19" s="8"/>
      <c r="AJ19" s="8"/>
      <c r="AK19" s="4">
        <f>AH19*AH4+AI19*AI4+AJ19*AJ4</f>
        <v>0</v>
      </c>
      <c r="AL19" s="3">
        <v>1</v>
      </c>
      <c r="AM19" s="8"/>
      <c r="AN19" s="8"/>
      <c r="AO19" s="8"/>
      <c r="AP19" s="4">
        <f>AM19*AM4+AN19*AN4+AO19*AO4</f>
        <v>0</v>
      </c>
      <c r="AQ19" s="3">
        <v>1</v>
      </c>
      <c r="AR19" s="8"/>
      <c r="AS19" s="8"/>
      <c r="AT19" s="8"/>
      <c r="AU19" s="4">
        <f>AR19*AR4+AS19*AS4+AT19*AT4</f>
        <v>0</v>
      </c>
      <c r="AV19" s="3">
        <v>1</v>
      </c>
      <c r="AW19" s="8"/>
      <c r="AX19" s="8"/>
      <c r="AY19" s="8"/>
      <c r="AZ19" s="4">
        <f>AW19*AW4+AX19*AX4+AY19*AY4</f>
        <v>0</v>
      </c>
    </row>
    <row r="20" spans="1:52" ht="12.75">
      <c r="A20" s="8">
        <v>16</v>
      </c>
      <c r="B20" s="15">
        <f>G20+L20+Q20+V20+AA20+AF20+AK20+AP20+AU20+AZ20</f>
        <v>320.61739185438034</v>
      </c>
      <c r="C20" s="3">
        <v>1</v>
      </c>
      <c r="D20" s="8">
        <v>1</v>
      </c>
      <c r="E20" s="8">
        <v>1</v>
      </c>
      <c r="F20" s="14">
        <v>1</v>
      </c>
      <c r="G20" s="4">
        <f>D20*D4+E20*E4+F20*F4</f>
        <v>3.946433645922137</v>
      </c>
      <c r="H20" s="3">
        <v>1</v>
      </c>
      <c r="I20" s="8">
        <v>1</v>
      </c>
      <c r="J20" s="8">
        <v>1</v>
      </c>
      <c r="K20" s="14">
        <v>1</v>
      </c>
      <c r="L20" s="4">
        <f>I20*I4+J20*J4+K20*K4</f>
        <v>14.166233766233766</v>
      </c>
      <c r="M20" s="3">
        <v>1</v>
      </c>
      <c r="Q20" s="4">
        <f>N20*N4+O20*O4+P20*P4</f>
        <v>0</v>
      </c>
      <c r="R20" s="3">
        <v>1</v>
      </c>
      <c r="S20" s="8">
        <v>1</v>
      </c>
      <c r="T20" s="8">
        <v>1</v>
      </c>
      <c r="U20" s="8">
        <v>1</v>
      </c>
      <c r="V20" s="4">
        <f>S20*S4+T20*T4+U20*U4</f>
        <v>29.523809523809526</v>
      </c>
      <c r="W20" s="3">
        <v>1</v>
      </c>
      <c r="X20" s="8">
        <v>1</v>
      </c>
      <c r="Y20" s="8">
        <v>0</v>
      </c>
      <c r="Z20" s="8">
        <v>1</v>
      </c>
      <c r="AA20" s="4">
        <f>X20*X4+Y20*Y4+Z20*Z4</f>
        <v>19.479166666666664</v>
      </c>
      <c r="AB20" s="3">
        <v>1</v>
      </c>
      <c r="AC20" s="8">
        <v>1</v>
      </c>
      <c r="AD20" s="8">
        <v>1</v>
      </c>
      <c r="AE20" s="8">
        <v>1</v>
      </c>
      <c r="AF20" s="4">
        <f>AC20*AC4+AD20*AD4+AE20*AE4</f>
        <v>66.6923076923077</v>
      </c>
      <c r="AG20" s="3">
        <v>1</v>
      </c>
      <c r="AH20" s="8">
        <v>1</v>
      </c>
      <c r="AI20" s="8">
        <v>0</v>
      </c>
      <c r="AJ20" s="8">
        <v>0</v>
      </c>
      <c r="AK20" s="4">
        <f>AH20*AH4+AI20*AI4+AJ20*AJ4</f>
        <v>18.846153846153847</v>
      </c>
      <c r="AL20" s="3">
        <v>1</v>
      </c>
      <c r="AM20" s="8">
        <v>0</v>
      </c>
      <c r="AN20" s="8">
        <v>1</v>
      </c>
      <c r="AO20" s="8">
        <v>1</v>
      </c>
      <c r="AP20" s="4">
        <f>AM20*AM4+AN20*AN4+AO20*AO4</f>
        <v>43.07692307692308</v>
      </c>
      <c r="AQ20" s="3">
        <v>1</v>
      </c>
      <c r="AR20" s="8">
        <v>1</v>
      </c>
      <c r="AS20" s="8">
        <v>1</v>
      </c>
      <c r="AT20" s="8">
        <v>0</v>
      </c>
      <c r="AU20" s="4">
        <f>AR20*AR4+AS20*AS4+AT20*AT4</f>
        <v>54.88636363636364</v>
      </c>
      <c r="AV20" s="3">
        <v>1</v>
      </c>
      <c r="AW20" s="8">
        <v>1</v>
      </c>
      <c r="AX20" s="8">
        <v>1</v>
      </c>
      <c r="AY20" s="8">
        <v>0</v>
      </c>
      <c r="AZ20" s="4">
        <f>AW20*AW4+AX20*AX4+AY20*AY4</f>
        <v>70</v>
      </c>
    </row>
    <row r="21" spans="1:52" ht="12.75">
      <c r="A21" s="8">
        <v>17</v>
      </c>
      <c r="B21" s="15">
        <f>G21+L21+Q21+V21+AA21+AF21+AK21+AP21+AU21+AZ21</f>
        <v>35.04026922211065</v>
      </c>
      <c r="C21" s="3">
        <v>1</v>
      </c>
      <c r="D21" s="8">
        <v>1</v>
      </c>
      <c r="E21" s="8">
        <v>1</v>
      </c>
      <c r="F21" s="14">
        <v>1</v>
      </c>
      <c r="G21" s="4">
        <f>D21*D4+E21*E4+F21*F4</f>
        <v>3.946433645922137</v>
      </c>
      <c r="H21" s="3">
        <v>1</v>
      </c>
      <c r="I21" s="8">
        <v>1</v>
      </c>
      <c r="J21" s="8">
        <v>1</v>
      </c>
      <c r="K21" s="14">
        <v>1</v>
      </c>
      <c r="L21" s="4">
        <f>I21*I4+J21*J4+K21*K4</f>
        <v>14.166233766233766</v>
      </c>
      <c r="M21" s="3">
        <v>1</v>
      </c>
      <c r="N21" s="8">
        <v>1</v>
      </c>
      <c r="O21" s="8">
        <v>1</v>
      </c>
      <c r="P21" s="8">
        <v>1</v>
      </c>
      <c r="Q21" s="4">
        <f>N21*N4+O21*O4+P21*P4</f>
        <v>16.92760180995475</v>
      </c>
      <c r="R21" s="3">
        <v>1</v>
      </c>
      <c r="V21" s="4">
        <f>S21*S4+T21*T4+U21*U4</f>
        <v>0</v>
      </c>
      <c r="W21" s="3">
        <v>1</v>
      </c>
      <c r="X21" s="8"/>
      <c r="Y21" s="8"/>
      <c r="Z21" s="8"/>
      <c r="AA21" s="4">
        <f>X21*X4+Y21*Y4+Z21*Z4</f>
        <v>0</v>
      </c>
      <c r="AB21" s="3">
        <v>1</v>
      </c>
      <c r="AC21" s="8"/>
      <c r="AD21" s="8"/>
      <c r="AE21" s="8"/>
      <c r="AF21" s="4">
        <f>AC21*AC4+AD21*AD4+AE21*AE4</f>
        <v>0</v>
      </c>
      <c r="AG21" s="3">
        <v>1</v>
      </c>
      <c r="AH21" s="8"/>
      <c r="AI21" s="8"/>
      <c r="AJ21" s="8"/>
      <c r="AK21" s="4">
        <f>AH21*AH4+AI21*AI4+AJ21*AJ4</f>
        <v>0</v>
      </c>
      <c r="AL21" s="3">
        <v>1</v>
      </c>
      <c r="AM21" s="8"/>
      <c r="AN21" s="8"/>
      <c r="AO21" s="8"/>
      <c r="AP21" s="4">
        <f>AM21*AM4+AN21*AN4+AO21*AO4</f>
        <v>0</v>
      </c>
      <c r="AQ21" s="3">
        <v>1</v>
      </c>
      <c r="AR21" s="8"/>
      <c r="AS21" s="8"/>
      <c r="AT21" s="8"/>
      <c r="AU21" s="4">
        <f>AR21*AR4+AS21*AS4+AT21*AT4</f>
        <v>0</v>
      </c>
      <c r="AV21" s="3">
        <v>1</v>
      </c>
      <c r="AW21" s="8"/>
      <c r="AX21" s="8"/>
      <c r="AY21" s="8"/>
      <c r="AZ21" s="4">
        <f>AW21*AW4+AX21*AX4+AY21*AY4</f>
        <v>0</v>
      </c>
    </row>
    <row r="22" spans="1:52" ht="12.75">
      <c r="A22" s="8">
        <v>18</v>
      </c>
      <c r="B22" s="15">
        <f>G22+L22+Q22+V22+AA22+AF22+AK22+AP22+AU22+AZ22</f>
        <v>119.84823576537131</v>
      </c>
      <c r="C22" s="3">
        <v>1</v>
      </c>
      <c r="D22" s="8">
        <v>1</v>
      </c>
      <c r="E22" s="8">
        <v>1</v>
      </c>
      <c r="F22" s="14">
        <v>0</v>
      </c>
      <c r="G22" s="4">
        <f>D22*D4+E22*E4+F22*F4</f>
        <v>2.475845410628019</v>
      </c>
      <c r="H22" s="3">
        <v>1</v>
      </c>
      <c r="I22" s="8">
        <v>1</v>
      </c>
      <c r="J22" s="8">
        <v>0</v>
      </c>
      <c r="K22" s="14">
        <v>1</v>
      </c>
      <c r="L22" s="4">
        <f>I22*I4+J22*J4+K22*K4</f>
        <v>9.257142857142858</v>
      </c>
      <c r="M22" s="3">
        <v>1</v>
      </c>
      <c r="N22" s="8">
        <v>1</v>
      </c>
      <c r="O22" s="8">
        <v>0</v>
      </c>
      <c r="P22" s="8">
        <v>1</v>
      </c>
      <c r="Q22" s="4">
        <f>N22*N4+O22*O4+P22*P4</f>
        <v>10.235294117647058</v>
      </c>
      <c r="R22" s="3">
        <v>1</v>
      </c>
      <c r="S22" s="8">
        <v>0</v>
      </c>
      <c r="T22" s="8">
        <v>0</v>
      </c>
      <c r="U22" s="8">
        <v>0</v>
      </c>
      <c r="V22" s="4">
        <f>S22*S4+T22*T4+U22*U4</f>
        <v>0</v>
      </c>
      <c r="W22" s="3">
        <v>1</v>
      </c>
      <c r="X22" s="8">
        <v>1</v>
      </c>
      <c r="Y22" s="8">
        <v>0</v>
      </c>
      <c r="Z22" s="8">
        <v>0</v>
      </c>
      <c r="AA22" s="4">
        <f>X22*X4+Y22*Y4+Z22*Z4</f>
        <v>9.166666666666666</v>
      </c>
      <c r="AB22" s="3">
        <v>1</v>
      </c>
      <c r="AC22" s="8">
        <v>1</v>
      </c>
      <c r="AD22" s="8">
        <v>0</v>
      </c>
      <c r="AE22" s="8">
        <v>0</v>
      </c>
      <c r="AF22" s="4">
        <f>AC22*AC4+AD22*AD4+AE22*AE4</f>
        <v>17</v>
      </c>
      <c r="AG22" s="3">
        <v>1</v>
      </c>
      <c r="AH22" s="8">
        <v>0</v>
      </c>
      <c r="AI22" s="8">
        <v>0</v>
      </c>
      <c r="AJ22" s="8">
        <v>0</v>
      </c>
      <c r="AK22" s="4">
        <f>AH22*AH4+AI22*AI4+AJ22*AJ4</f>
        <v>0</v>
      </c>
      <c r="AL22" s="3">
        <v>1</v>
      </c>
      <c r="AM22" s="8">
        <v>0</v>
      </c>
      <c r="AN22" s="8">
        <v>1</v>
      </c>
      <c r="AO22" s="8">
        <v>1</v>
      </c>
      <c r="AP22" s="4">
        <f>AM22*AM4+AN22*AN4+AO22*AO4</f>
        <v>43.07692307692308</v>
      </c>
      <c r="AQ22" s="3">
        <v>1</v>
      </c>
      <c r="AR22" s="8">
        <v>0</v>
      </c>
      <c r="AS22" s="8">
        <v>1</v>
      </c>
      <c r="AT22" s="8">
        <v>0</v>
      </c>
      <c r="AU22" s="4">
        <f>AR22*AR4+AS22*AS4+AT22*AT4</f>
        <v>28.636363636363637</v>
      </c>
      <c r="AV22" s="3">
        <v>1</v>
      </c>
      <c r="AW22" s="8">
        <v>0</v>
      </c>
      <c r="AX22" s="8">
        <v>0</v>
      </c>
      <c r="AY22" s="8">
        <v>0</v>
      </c>
      <c r="AZ22" s="4">
        <f>AW22*AW4+AX22*AX4+AY22*AY4</f>
        <v>0</v>
      </c>
    </row>
    <row r="23" spans="1:52" ht="12.75">
      <c r="A23" s="8">
        <v>19</v>
      </c>
      <c r="B23" s="15">
        <f>G23+L23+Q23+V23+AA23+AF23+AK23+AP23+AU23+AZ23</f>
        <v>29.640269222110653</v>
      </c>
      <c r="C23" s="3">
        <v>1</v>
      </c>
      <c r="D23" s="8">
        <v>1</v>
      </c>
      <c r="E23" s="8">
        <v>1</v>
      </c>
      <c r="F23" s="14">
        <v>1</v>
      </c>
      <c r="G23" s="4">
        <f>D23*D4+E23*E4+F23*F4</f>
        <v>3.946433645922137</v>
      </c>
      <c r="H23" s="3">
        <v>1</v>
      </c>
      <c r="I23" s="8">
        <v>1</v>
      </c>
      <c r="J23" s="8">
        <v>1</v>
      </c>
      <c r="K23" s="14">
        <v>0</v>
      </c>
      <c r="L23" s="4">
        <f>I23*I4+J23*J4+K23*K4</f>
        <v>8.766233766233766</v>
      </c>
      <c r="M23" s="3">
        <v>1</v>
      </c>
      <c r="N23" s="8">
        <v>1</v>
      </c>
      <c r="O23" s="8">
        <v>1</v>
      </c>
      <c r="P23" s="8">
        <v>1</v>
      </c>
      <c r="Q23" s="4">
        <f>N23*N4+O23*O4+P23*P4</f>
        <v>16.92760180995475</v>
      </c>
      <c r="R23" s="3">
        <v>1</v>
      </c>
      <c r="V23" s="4">
        <f>S23*S4+T23*T4+U23*U4</f>
        <v>0</v>
      </c>
      <c r="W23" s="3">
        <v>1</v>
      </c>
      <c r="X23" s="8"/>
      <c r="Y23" s="8"/>
      <c r="Z23" s="8"/>
      <c r="AA23" s="4">
        <f>X23*X4+Y23*Y4+Z23*Z4</f>
        <v>0</v>
      </c>
      <c r="AB23" s="3">
        <v>1</v>
      </c>
      <c r="AC23" s="8"/>
      <c r="AD23" s="8"/>
      <c r="AE23" s="8"/>
      <c r="AF23" s="4">
        <f>AC23*AC4+AD23*AD4+AE23*AE4</f>
        <v>0</v>
      </c>
      <c r="AG23" s="3">
        <v>1</v>
      </c>
      <c r="AH23" s="8"/>
      <c r="AI23" s="8"/>
      <c r="AJ23" s="8"/>
      <c r="AK23" s="4">
        <f>AH23*AH4+AI23*AI4+AJ23*AJ4</f>
        <v>0</v>
      </c>
      <c r="AL23" s="3">
        <v>1</v>
      </c>
      <c r="AM23" s="8"/>
      <c r="AN23" s="8"/>
      <c r="AO23" s="8"/>
      <c r="AP23" s="4">
        <f>AM23*AM4+AN23*AN4+AO23*AO4</f>
        <v>0</v>
      </c>
      <c r="AQ23" s="3">
        <v>1</v>
      </c>
      <c r="AR23" s="8"/>
      <c r="AS23" s="8"/>
      <c r="AT23" s="8"/>
      <c r="AU23" s="4">
        <f>AR23*AR4+AS23*AS4+AT23*AT4</f>
        <v>0</v>
      </c>
      <c r="AV23" s="3">
        <v>1</v>
      </c>
      <c r="AW23" s="8"/>
      <c r="AX23" s="8"/>
      <c r="AY23" s="8"/>
      <c r="AZ23" s="4">
        <f>AW23*AW4+AX23*AX4+AY23*AY4</f>
        <v>0</v>
      </c>
    </row>
    <row r="24" spans="1:52" ht="12.75">
      <c r="A24" s="8">
        <v>20</v>
      </c>
      <c r="B24" s="15">
        <f>G24+L24+Q24+V24+AA24+AF24+AK24+AP24+AU24+AZ24</f>
        <v>499.2255492198907</v>
      </c>
      <c r="C24" s="3">
        <v>1</v>
      </c>
      <c r="D24" s="8">
        <v>1</v>
      </c>
      <c r="E24" s="8">
        <v>0</v>
      </c>
      <c r="F24" s="14">
        <v>1</v>
      </c>
      <c r="G24" s="4">
        <f>D24*D4+E24*E4+F24*F4</f>
        <v>2.557544757033248</v>
      </c>
      <c r="H24" s="3">
        <v>1</v>
      </c>
      <c r="I24" s="8">
        <v>1</v>
      </c>
      <c r="J24" s="8">
        <v>1</v>
      </c>
      <c r="K24" s="14">
        <v>1</v>
      </c>
      <c r="L24" s="4">
        <f>I24*I4+J24*J4+K24*K4</f>
        <v>14.166233766233766</v>
      </c>
      <c r="M24" s="3">
        <v>1</v>
      </c>
      <c r="N24" s="8">
        <v>1</v>
      </c>
      <c r="O24" s="8">
        <v>1</v>
      </c>
      <c r="P24" s="8">
        <v>1</v>
      </c>
      <c r="Q24" s="4">
        <f>N24*N4+O24*O4+P24*P4</f>
        <v>16.92760180995475</v>
      </c>
      <c r="R24" s="3">
        <v>1</v>
      </c>
      <c r="S24" s="8">
        <v>1</v>
      </c>
      <c r="T24" s="8">
        <v>1</v>
      </c>
      <c r="U24" s="8">
        <v>1</v>
      </c>
      <c r="V24" s="4">
        <f>S24*S4+T24*T4+U24*U4</f>
        <v>29.523809523809526</v>
      </c>
      <c r="W24" s="3">
        <v>1</v>
      </c>
      <c r="X24" s="8">
        <v>1</v>
      </c>
      <c r="Y24" s="8">
        <v>0</v>
      </c>
      <c r="Z24" s="8">
        <v>1</v>
      </c>
      <c r="AA24" s="4">
        <f>X24*X4+Y24*Y4+Z24*Z4</f>
        <v>19.479166666666664</v>
      </c>
      <c r="AB24" s="3">
        <v>1</v>
      </c>
      <c r="AC24" s="8">
        <v>1</v>
      </c>
      <c r="AD24" s="8">
        <v>0</v>
      </c>
      <c r="AE24" s="8">
        <v>1</v>
      </c>
      <c r="AF24" s="4">
        <f>AC24*AC4+AD24*AD4+AE24*AE4</f>
        <v>32.69230769230769</v>
      </c>
      <c r="AG24" s="3">
        <v>1</v>
      </c>
      <c r="AH24" s="8">
        <v>1</v>
      </c>
      <c r="AI24" s="8">
        <v>1</v>
      </c>
      <c r="AJ24" s="8">
        <v>1</v>
      </c>
      <c r="AK24" s="4">
        <f>AH24*AH4+AI24*AI4+AJ24*AJ4</f>
        <v>73.97115384615384</v>
      </c>
      <c r="AL24" s="3">
        <v>1</v>
      </c>
      <c r="AM24" s="8">
        <v>1</v>
      </c>
      <c r="AN24" s="8">
        <v>1</v>
      </c>
      <c r="AO24" s="8">
        <v>1</v>
      </c>
      <c r="AP24" s="4">
        <f>AM24*AM4+AN24*AN4+AO24*AO4</f>
        <v>74.18803418803418</v>
      </c>
      <c r="AQ24" s="3">
        <v>1</v>
      </c>
      <c r="AR24" s="8">
        <v>1</v>
      </c>
      <c r="AS24" s="8">
        <v>1</v>
      </c>
      <c r="AT24" s="8">
        <v>1</v>
      </c>
      <c r="AU24" s="4">
        <f>AR24*AR4+AS24*AS4+AT24*AT4</f>
        <v>107.38636363636364</v>
      </c>
      <c r="AV24" s="3">
        <v>1</v>
      </c>
      <c r="AW24" s="8">
        <v>1</v>
      </c>
      <c r="AX24" s="8">
        <v>1</v>
      </c>
      <c r="AY24" s="8">
        <v>1</v>
      </c>
      <c r="AZ24" s="4">
        <f>AW24*AW4+AX24*AX4+AY24*AY4</f>
        <v>128.33333333333334</v>
      </c>
    </row>
    <row r="25" spans="1:52" ht="12.75">
      <c r="A25" s="8">
        <v>21</v>
      </c>
      <c r="B25" s="15">
        <f>G25+L25+Q25+V25+AA25+AF25+AK25+AP25+AU25+AZ25</f>
        <v>533.1438498734855</v>
      </c>
      <c r="C25" s="3">
        <v>1</v>
      </c>
      <c r="D25" s="8">
        <v>1</v>
      </c>
      <c r="E25" s="8">
        <v>1</v>
      </c>
      <c r="F25" s="14">
        <v>0</v>
      </c>
      <c r="G25" s="4">
        <f>D25*D4+E25*E4+F25*F4</f>
        <v>2.475845410628019</v>
      </c>
      <c r="H25" s="3">
        <v>1</v>
      </c>
      <c r="I25" s="8">
        <v>1</v>
      </c>
      <c r="J25" s="8">
        <v>1</v>
      </c>
      <c r="K25" s="14">
        <v>1</v>
      </c>
      <c r="L25" s="4">
        <f>I25*I4+J25*J4+K25*K4</f>
        <v>14.166233766233766</v>
      </c>
      <c r="M25" s="3">
        <v>1</v>
      </c>
      <c r="N25" s="8">
        <v>1</v>
      </c>
      <c r="O25" s="8">
        <v>1</v>
      </c>
      <c r="P25" s="8">
        <v>1</v>
      </c>
      <c r="Q25" s="4">
        <f>N25*N4+O25*O4+P25*P4</f>
        <v>16.92760180995475</v>
      </c>
      <c r="R25" s="3">
        <v>1</v>
      </c>
      <c r="S25" s="8">
        <v>1</v>
      </c>
      <c r="T25" s="8">
        <v>1</v>
      </c>
      <c r="U25" s="8">
        <v>1</v>
      </c>
      <c r="V25" s="4">
        <f>S25*S4+T25*T4+U25*U4</f>
        <v>29.523809523809526</v>
      </c>
      <c r="W25" s="3">
        <v>1</v>
      </c>
      <c r="X25" s="8">
        <v>1</v>
      </c>
      <c r="Y25" s="8">
        <v>0</v>
      </c>
      <c r="Z25" s="8">
        <v>1</v>
      </c>
      <c r="AA25" s="4">
        <f>X25*X4+Y25*Y4+Z25*Z4</f>
        <v>19.479166666666664</v>
      </c>
      <c r="AB25" s="3">
        <v>1</v>
      </c>
      <c r="AC25" s="8">
        <v>1</v>
      </c>
      <c r="AD25" s="8">
        <v>1</v>
      </c>
      <c r="AE25" s="8">
        <v>1</v>
      </c>
      <c r="AF25" s="4">
        <f>AC25*AC4+AD25*AD4+AE25*AE4</f>
        <v>66.6923076923077</v>
      </c>
      <c r="AG25" s="3">
        <v>1</v>
      </c>
      <c r="AH25" s="8">
        <v>1</v>
      </c>
      <c r="AI25" s="8">
        <v>1</v>
      </c>
      <c r="AJ25" s="8">
        <v>1</v>
      </c>
      <c r="AK25" s="4">
        <f>AH25*AH4+AI25*AI4+AJ25*AJ4</f>
        <v>73.97115384615384</v>
      </c>
      <c r="AL25" s="3">
        <v>1</v>
      </c>
      <c r="AM25" s="8">
        <v>1</v>
      </c>
      <c r="AN25" s="8">
        <v>1</v>
      </c>
      <c r="AO25" s="8">
        <v>1</v>
      </c>
      <c r="AP25" s="4">
        <f>AM25*AM4+AN25*AN4+AO25*AO4</f>
        <v>74.18803418803418</v>
      </c>
      <c r="AQ25" s="3">
        <v>1</v>
      </c>
      <c r="AR25" s="8">
        <v>1</v>
      </c>
      <c r="AS25" s="8">
        <v>1</v>
      </c>
      <c r="AT25" s="8">
        <v>1</v>
      </c>
      <c r="AU25" s="4">
        <f>AR25*AR4+AS25*AS4+AT25*AT4</f>
        <v>107.38636363636364</v>
      </c>
      <c r="AV25" s="3">
        <v>1</v>
      </c>
      <c r="AW25" s="8">
        <v>1</v>
      </c>
      <c r="AX25" s="8">
        <v>1</v>
      </c>
      <c r="AY25" s="8">
        <v>1</v>
      </c>
      <c r="AZ25" s="4">
        <f>AW25*AW4+AX25*AX4+AY25*AY4</f>
        <v>128.33333333333334</v>
      </c>
    </row>
    <row r="26" spans="1:52" ht="12.75">
      <c r="A26" s="8">
        <v>22</v>
      </c>
      <c r="B26" s="15">
        <f>G26+L26+Q26+V26+AA26+AF26+AK26+AP26+AU26+AZ26</f>
        <v>3.946433645922137</v>
      </c>
      <c r="C26" s="3">
        <v>1</v>
      </c>
      <c r="D26" s="8">
        <v>1</v>
      </c>
      <c r="E26" s="8">
        <v>1</v>
      </c>
      <c r="F26" s="14">
        <v>1</v>
      </c>
      <c r="G26" s="4">
        <f>D26*D4+E26*E4+F26*F4</f>
        <v>3.946433645922137</v>
      </c>
      <c r="H26" s="3">
        <v>1</v>
      </c>
      <c r="I26" s="8"/>
      <c r="J26" s="8"/>
      <c r="K26" s="14"/>
      <c r="L26" s="4">
        <f>I26*I4+J26*J4+K26*K4</f>
        <v>0</v>
      </c>
      <c r="M26" s="3">
        <v>1</v>
      </c>
      <c r="Q26" s="4">
        <f>N26*N4+O26*O4+P26*P4</f>
        <v>0</v>
      </c>
      <c r="R26" s="3">
        <v>1</v>
      </c>
      <c r="V26" s="4">
        <f>S26*S4+T26*T4+U26*U4</f>
        <v>0</v>
      </c>
      <c r="W26" s="3">
        <v>1</v>
      </c>
      <c r="X26" s="8"/>
      <c r="Y26" s="8"/>
      <c r="Z26" s="8"/>
      <c r="AA26" s="4">
        <f>X26*X4+Y26*Y4+Z26*Z4</f>
        <v>0</v>
      </c>
      <c r="AB26" s="3">
        <v>1</v>
      </c>
      <c r="AC26" s="8"/>
      <c r="AD26" s="8"/>
      <c r="AE26" s="8"/>
      <c r="AF26" s="4">
        <f>AC26*AC4+AD26*AD4+AE26*AE4</f>
        <v>0</v>
      </c>
      <c r="AG26" s="3">
        <v>1</v>
      </c>
      <c r="AH26" s="8"/>
      <c r="AI26" s="8"/>
      <c r="AJ26" s="8"/>
      <c r="AK26" s="4">
        <f>AH26*AH4+AI26*AI4+AJ26*AJ4</f>
        <v>0</v>
      </c>
      <c r="AL26" s="3">
        <v>1</v>
      </c>
      <c r="AM26" s="8"/>
      <c r="AN26" s="8"/>
      <c r="AO26" s="8"/>
      <c r="AP26" s="4">
        <f>AM26*AM4+AN26*AN4+AO26*AO4</f>
        <v>0</v>
      </c>
      <c r="AQ26" s="3">
        <v>1</v>
      </c>
      <c r="AR26" s="8"/>
      <c r="AS26" s="8"/>
      <c r="AT26" s="8"/>
      <c r="AU26" s="4">
        <f>AR26*AR4+AS26*AS4+AT26*AT4</f>
        <v>0</v>
      </c>
      <c r="AV26" s="3">
        <v>1</v>
      </c>
      <c r="AW26" s="8"/>
      <c r="AX26" s="8"/>
      <c r="AY26" s="8"/>
      <c r="AZ26" s="4">
        <f>AW26*AW4+AX26*AX4+AY26*AY4</f>
        <v>0</v>
      </c>
    </row>
    <row r="27" spans="1:52" ht="12.75">
      <c r="A27" s="8">
        <v>23</v>
      </c>
      <c r="B27" s="15">
        <f>G27+L27+Q27+V27+AA27+AF27+AK27+AP27+AU27+AZ27</f>
        <v>344.98987100921244</v>
      </c>
      <c r="C27" s="3">
        <v>1</v>
      </c>
      <c r="D27" s="8">
        <v>1</v>
      </c>
      <c r="E27" s="8">
        <v>1</v>
      </c>
      <c r="F27" s="14">
        <v>1</v>
      </c>
      <c r="G27" s="4">
        <f>D27*D4+E27*E4+F27*F4</f>
        <v>3.946433645922137</v>
      </c>
      <c r="H27" s="3">
        <v>1</v>
      </c>
      <c r="I27" s="8"/>
      <c r="J27" s="8"/>
      <c r="K27" s="14"/>
      <c r="L27" s="4">
        <f>I27*I4+J27*J4+K27*K4</f>
        <v>0</v>
      </c>
      <c r="M27" s="3">
        <v>1</v>
      </c>
      <c r="N27" s="8">
        <v>1</v>
      </c>
      <c r="O27" s="8">
        <v>1</v>
      </c>
      <c r="P27" s="8">
        <v>1</v>
      </c>
      <c r="Q27" s="4">
        <f>N27*N4+O27*O4+P27*P4</f>
        <v>16.92760180995475</v>
      </c>
      <c r="R27" s="3">
        <v>1</v>
      </c>
      <c r="S27" s="8">
        <v>1</v>
      </c>
      <c r="T27" s="8">
        <v>1</v>
      </c>
      <c r="U27" s="8">
        <v>1</v>
      </c>
      <c r="V27" s="4">
        <f>S27*S4+T27*T4+U27*U4</f>
        <v>29.523809523809526</v>
      </c>
      <c r="W27" s="3">
        <v>1</v>
      </c>
      <c r="X27" s="8">
        <v>1</v>
      </c>
      <c r="Y27" s="8">
        <v>0</v>
      </c>
      <c r="Z27" s="8">
        <v>1</v>
      </c>
      <c r="AA27" s="4">
        <f>X27*X4+Y27*Y4+Z27*Z4</f>
        <v>19.479166666666664</v>
      </c>
      <c r="AB27" s="3">
        <v>1</v>
      </c>
      <c r="AC27" s="8">
        <v>1</v>
      </c>
      <c r="AD27" s="8">
        <v>0</v>
      </c>
      <c r="AE27" s="8">
        <v>1</v>
      </c>
      <c r="AF27" s="4">
        <f>AC27*AC4+AD27*AD4+AE27*AE4</f>
        <v>32.69230769230769</v>
      </c>
      <c r="AG27" s="3">
        <v>1</v>
      </c>
      <c r="AH27" s="8">
        <v>1</v>
      </c>
      <c r="AI27" s="8">
        <v>0</v>
      </c>
      <c r="AJ27" s="8">
        <v>1</v>
      </c>
      <c r="AK27" s="4">
        <f>AH27*AH4+AI27*AI4+AJ27*AJ4</f>
        <v>43.34615384615385</v>
      </c>
      <c r="AL27" s="3">
        <v>1</v>
      </c>
      <c r="AM27" s="8">
        <v>1</v>
      </c>
      <c r="AN27" s="8">
        <v>1</v>
      </c>
      <c r="AO27" s="8">
        <v>1</v>
      </c>
      <c r="AP27" s="4">
        <f>AM27*AM4+AN27*AN4+AO27*AO4</f>
        <v>74.18803418803418</v>
      </c>
      <c r="AQ27" s="3">
        <v>1</v>
      </c>
      <c r="AR27" s="8">
        <v>1</v>
      </c>
      <c r="AS27" s="8">
        <v>1</v>
      </c>
      <c r="AT27" s="8">
        <v>0</v>
      </c>
      <c r="AU27" s="4">
        <f>AR27*AR4+AS27*AS4+AT27*AT4</f>
        <v>54.88636363636364</v>
      </c>
      <c r="AV27" s="3">
        <v>1</v>
      </c>
      <c r="AW27" s="8">
        <v>1</v>
      </c>
      <c r="AX27" s="8">
        <v>1</v>
      </c>
      <c r="AY27" s="8">
        <v>0</v>
      </c>
      <c r="AZ27" s="4">
        <f>AW27*AW4+AX27*AX4+AY27*AY4</f>
        <v>70</v>
      </c>
    </row>
    <row r="28" spans="1:52" ht="12.75">
      <c r="A28" s="8">
        <v>24</v>
      </c>
      <c r="B28" s="15">
        <f>G28+L28+Q28+V28+AA28+AF28+AK28+AP28+AU28+AZ28</f>
        <v>130.01666366100508</v>
      </c>
      <c r="C28" s="14">
        <v>1</v>
      </c>
      <c r="D28" s="14">
        <v>1</v>
      </c>
      <c r="E28" s="14">
        <v>1</v>
      </c>
      <c r="F28" s="14">
        <v>1</v>
      </c>
      <c r="G28" s="14">
        <f>D28*D4+E28*E4+F28*F4</f>
        <v>3.946433645922137</v>
      </c>
      <c r="H28" s="3">
        <v>1</v>
      </c>
      <c r="I28" s="14"/>
      <c r="J28" s="14"/>
      <c r="K28" s="14"/>
      <c r="L28" s="4">
        <f>I28*I4+J28*J4+K28*K4</f>
        <v>0</v>
      </c>
      <c r="M28" s="3">
        <v>1</v>
      </c>
      <c r="N28" s="8">
        <v>1</v>
      </c>
      <c r="O28" s="8">
        <v>1</v>
      </c>
      <c r="P28" s="8">
        <v>1</v>
      </c>
      <c r="Q28" s="4">
        <f>N28*N4+O28*O4+P28*P4</f>
        <v>16.92760180995475</v>
      </c>
      <c r="R28" s="3">
        <v>1</v>
      </c>
      <c r="V28" s="4">
        <f>S28*S4+T28*T4+U28*U4</f>
        <v>0</v>
      </c>
      <c r="W28" s="3">
        <v>1</v>
      </c>
      <c r="X28" s="8">
        <v>1</v>
      </c>
      <c r="Y28" s="8">
        <v>0</v>
      </c>
      <c r="Z28" s="8">
        <v>1</v>
      </c>
      <c r="AA28" s="4">
        <f>X28*X4+Y28*Y4+Z28*Z4</f>
        <v>19.479166666666664</v>
      </c>
      <c r="AB28" s="3">
        <v>1</v>
      </c>
      <c r="AC28" s="8">
        <v>0</v>
      </c>
      <c r="AD28" s="8">
        <v>0</v>
      </c>
      <c r="AE28" s="8">
        <v>1</v>
      </c>
      <c r="AF28" s="4">
        <f>AC28*AC4+AD28*AD4+AE28*AE4</f>
        <v>15.692307692307692</v>
      </c>
      <c r="AG28" s="3">
        <v>1</v>
      </c>
      <c r="AH28" s="8">
        <v>1</v>
      </c>
      <c r="AI28" s="8">
        <v>1</v>
      </c>
      <c r="AJ28" s="8">
        <v>1</v>
      </c>
      <c r="AK28" s="4">
        <f>AH28*AH4+AI28*AI4+AJ28*AJ4</f>
        <v>73.97115384615384</v>
      </c>
      <c r="AL28" s="3">
        <v>1</v>
      </c>
      <c r="AM28" s="8"/>
      <c r="AN28" s="8"/>
      <c r="AO28" s="8"/>
      <c r="AP28" s="4">
        <f>AM28*AM4+AN28*AN4+AO28*AO4</f>
        <v>0</v>
      </c>
      <c r="AQ28" s="3">
        <v>1</v>
      </c>
      <c r="AR28" s="8"/>
      <c r="AS28" s="8"/>
      <c r="AT28" s="8"/>
      <c r="AU28" s="4">
        <f>AR28*AR4+AS28*AS4+AT28*AT4</f>
        <v>0</v>
      </c>
      <c r="AV28" s="3">
        <v>1</v>
      </c>
      <c r="AW28" s="8"/>
      <c r="AX28" s="8"/>
      <c r="AY28" s="8"/>
      <c r="AZ28" s="4">
        <f>AW28*AW4+AX28*AX4+AY28*AY4</f>
        <v>0</v>
      </c>
    </row>
    <row r="29" spans="1:52" ht="12.75">
      <c r="A29" s="8">
        <v>25</v>
      </c>
      <c r="B29" s="15">
        <f>G29+L29+Q29+V29+AA29+AF29+AK29+AP29+AU29+AZ29</f>
        <v>365.2003336674692</v>
      </c>
      <c r="C29" s="16">
        <v>1</v>
      </c>
      <c r="D29" s="16">
        <v>1</v>
      </c>
      <c r="E29" s="16">
        <v>1</v>
      </c>
      <c r="F29" s="16">
        <v>0</v>
      </c>
      <c r="G29" s="6">
        <f>D29*D4+E29*E4+F29*F4</f>
        <v>2.475845410628019</v>
      </c>
      <c r="H29" s="3">
        <v>1</v>
      </c>
      <c r="I29" s="8">
        <v>0</v>
      </c>
      <c r="J29" s="8">
        <v>0</v>
      </c>
      <c r="K29" s="14">
        <v>0</v>
      </c>
      <c r="L29" s="4">
        <f>I29*I4+J29*J4+K29*K4</f>
        <v>0</v>
      </c>
      <c r="M29" s="3">
        <v>1</v>
      </c>
      <c r="N29" s="8">
        <v>1</v>
      </c>
      <c r="O29" s="8">
        <v>0</v>
      </c>
      <c r="P29" s="8">
        <v>1</v>
      </c>
      <c r="Q29" s="4">
        <f>N29*N4+O29*O4+P29*P4</f>
        <v>10.235294117647058</v>
      </c>
      <c r="R29" s="3">
        <v>1</v>
      </c>
      <c r="S29" s="8">
        <v>1</v>
      </c>
      <c r="T29" s="8">
        <v>0</v>
      </c>
      <c r="U29" s="8">
        <v>1</v>
      </c>
      <c r="V29" s="4">
        <f>S29*S4+T29*T4+U29*U4</f>
        <v>17.123809523809527</v>
      </c>
      <c r="W29" s="3">
        <v>1</v>
      </c>
      <c r="X29" s="8">
        <v>1</v>
      </c>
      <c r="Y29" s="8">
        <v>0</v>
      </c>
      <c r="Z29" s="8">
        <v>0</v>
      </c>
      <c r="AA29" s="4">
        <f>X29*X4+Y29*Y4+Z29*Z4</f>
        <v>9.166666666666666</v>
      </c>
      <c r="AB29" s="3">
        <v>1</v>
      </c>
      <c r="AC29" s="8">
        <v>1</v>
      </c>
      <c r="AD29" s="8">
        <v>0</v>
      </c>
      <c r="AE29" s="8">
        <v>1</v>
      </c>
      <c r="AF29" s="4">
        <f>AC29*AC4+AD29*AD4+AE29*AE4</f>
        <v>32.69230769230769</v>
      </c>
      <c r="AG29" s="3">
        <v>1</v>
      </c>
      <c r="AH29" s="8">
        <v>1</v>
      </c>
      <c r="AI29" s="8">
        <v>0</v>
      </c>
      <c r="AJ29" s="8">
        <v>1</v>
      </c>
      <c r="AK29" s="4">
        <f>AH29*AH4+AI29*AI4+AJ29*AJ4</f>
        <v>43.34615384615385</v>
      </c>
      <c r="AL29" s="3">
        <v>1</v>
      </c>
      <c r="AM29" s="8">
        <v>0</v>
      </c>
      <c r="AN29" s="8">
        <v>1</v>
      </c>
      <c r="AO29" s="8">
        <v>1</v>
      </c>
      <c r="AP29" s="4">
        <f>AM29*AM4+AN29*AN4+AO29*AO4</f>
        <v>43.07692307692308</v>
      </c>
      <c r="AQ29" s="3">
        <v>1</v>
      </c>
      <c r="AR29" s="8">
        <v>1</v>
      </c>
      <c r="AS29" s="8">
        <v>0</v>
      </c>
      <c r="AT29" s="8">
        <v>1</v>
      </c>
      <c r="AU29" s="4">
        <f>AR29*AR4+AS29*AS4+AT29*AT4</f>
        <v>78.75</v>
      </c>
      <c r="AV29" s="3">
        <v>1</v>
      </c>
      <c r="AW29" s="8">
        <v>1</v>
      </c>
      <c r="AX29" s="8">
        <v>1</v>
      </c>
      <c r="AY29" s="8">
        <v>1</v>
      </c>
      <c r="AZ29" s="4">
        <f>AW29*AW4+AX29*AX4+AY29*AY4</f>
        <v>128.33333333333334</v>
      </c>
    </row>
    <row r="30" spans="1:52" ht="12.75">
      <c r="A30" s="8">
        <v>26</v>
      </c>
      <c r="B30" s="15">
        <f>G30+L30+Q30+V30+AA30+AF30+AK30+AP30+AU30+AZ30</f>
        <v>3.857142857142857</v>
      </c>
      <c r="H30" s="3">
        <v>1</v>
      </c>
      <c r="I30" s="8">
        <v>1</v>
      </c>
      <c r="J30" s="8">
        <v>0</v>
      </c>
      <c r="K30" s="14">
        <v>0</v>
      </c>
      <c r="L30" s="4">
        <f>I30*I4+J30*J4+K30*K4</f>
        <v>3.857142857142857</v>
      </c>
      <c r="M30" s="3">
        <v>1</v>
      </c>
      <c r="Q30" s="4">
        <f>N30*N4+O30*O4+P30*P4</f>
        <v>0</v>
      </c>
      <c r="R30" s="3">
        <v>1</v>
      </c>
      <c r="V30" s="4">
        <f>S30*S4+T30*T4+U30*U4</f>
        <v>0</v>
      </c>
      <c r="W30" s="3">
        <v>1</v>
      </c>
      <c r="X30" s="8"/>
      <c r="Y30" s="8"/>
      <c r="Z30" s="8"/>
      <c r="AA30" s="4">
        <f>X30*X4+Y30*Y4+Z30*Z4</f>
        <v>0</v>
      </c>
      <c r="AB30" s="3">
        <v>1</v>
      </c>
      <c r="AC30" s="8"/>
      <c r="AD30" s="8"/>
      <c r="AE30" s="8"/>
      <c r="AF30" s="4">
        <f>AC30*AC4+AD30*AD4+AE30*AE4</f>
        <v>0</v>
      </c>
      <c r="AG30" s="3">
        <v>1</v>
      </c>
      <c r="AH30" s="8"/>
      <c r="AI30" s="8"/>
      <c r="AJ30" s="8"/>
      <c r="AK30" s="4">
        <f>AH30*AH4+AI30*AI4+AJ30*AJ4</f>
        <v>0</v>
      </c>
      <c r="AL30" s="3">
        <v>1</v>
      </c>
      <c r="AM30" s="8"/>
      <c r="AN30" s="8"/>
      <c r="AO30" s="8"/>
      <c r="AP30" s="4">
        <f>AM30*AM4+AN30*AN4+AO30*AO4</f>
        <v>0</v>
      </c>
      <c r="AQ30" s="3">
        <v>1</v>
      </c>
      <c r="AR30" s="8"/>
      <c r="AS30" s="8"/>
      <c r="AT30" s="8"/>
      <c r="AU30" s="4">
        <f>AR30*AR4+AS30*AS4+AT30*AT4</f>
        <v>0</v>
      </c>
      <c r="AV30" s="3">
        <v>1</v>
      </c>
      <c r="AW30" s="8"/>
      <c r="AX30" s="8"/>
      <c r="AY30" s="8"/>
      <c r="AZ30" s="4">
        <f>AW30*AW4+AX30*AX4+AY30*AY4</f>
        <v>0</v>
      </c>
    </row>
    <row r="31" spans="1:52" ht="12.75">
      <c r="A31" s="8">
        <v>27</v>
      </c>
      <c r="B31" s="15">
        <f>G31+L31+Q31+V31+AA31+AF31+AK31+AP31+AU31+AZ31</f>
        <v>519.4180044628574</v>
      </c>
      <c r="H31" s="5">
        <v>1</v>
      </c>
      <c r="I31" s="16">
        <v>1</v>
      </c>
      <c r="J31" s="16">
        <v>1</v>
      </c>
      <c r="K31" s="16">
        <v>1</v>
      </c>
      <c r="L31" s="6">
        <f>I31*I4+J31*J4+K31*K4</f>
        <v>14.166233766233766</v>
      </c>
      <c r="M31" s="3">
        <v>1</v>
      </c>
      <c r="N31" s="8">
        <v>1</v>
      </c>
      <c r="O31" s="8">
        <v>1</v>
      </c>
      <c r="P31" s="8">
        <v>1</v>
      </c>
      <c r="Q31" s="4">
        <f>N31*N4+O31*O4+P31*P4</f>
        <v>16.92760180995475</v>
      </c>
      <c r="R31" s="3">
        <v>1</v>
      </c>
      <c r="S31" s="8">
        <v>1</v>
      </c>
      <c r="T31" s="8">
        <v>1</v>
      </c>
      <c r="U31" s="8">
        <v>1</v>
      </c>
      <c r="V31" s="4">
        <f>S31*S4+T31*T4+U31*U4</f>
        <v>29.523809523809526</v>
      </c>
      <c r="W31" s="3">
        <v>1</v>
      </c>
      <c r="X31" s="8">
        <v>1</v>
      </c>
      <c r="Y31" s="8">
        <v>1</v>
      </c>
      <c r="Z31" s="8">
        <v>1</v>
      </c>
      <c r="AA31" s="4">
        <f>X31*X4+Y31*Y4+Z31*Z4</f>
        <v>60.729166666666664</v>
      </c>
      <c r="AB31" s="3">
        <v>1</v>
      </c>
      <c r="AC31" s="8">
        <v>1</v>
      </c>
      <c r="AD31" s="8">
        <v>1</v>
      </c>
      <c r="AE31" s="8">
        <v>1</v>
      </c>
      <c r="AF31" s="4">
        <f>AC31*AC4+AD31*AD4+AE31*AE4</f>
        <v>66.6923076923077</v>
      </c>
      <c r="AG31" s="3">
        <v>1</v>
      </c>
      <c r="AH31" s="8">
        <v>1</v>
      </c>
      <c r="AI31" s="8">
        <v>1</v>
      </c>
      <c r="AJ31" s="8">
        <v>1</v>
      </c>
      <c r="AK31" s="4">
        <f>AH31*AH4+AI31*AI4+AJ31*AJ4</f>
        <v>73.97115384615384</v>
      </c>
      <c r="AL31" s="3">
        <v>1</v>
      </c>
      <c r="AM31" s="8">
        <v>1</v>
      </c>
      <c r="AN31" s="8">
        <v>1</v>
      </c>
      <c r="AO31" s="8">
        <v>1</v>
      </c>
      <c r="AP31" s="4">
        <f>AM31*AM4+AN31*AN4+AO31*AO4</f>
        <v>74.18803418803418</v>
      </c>
      <c r="AQ31" s="3">
        <v>1</v>
      </c>
      <c r="AR31" s="8">
        <v>1</v>
      </c>
      <c r="AS31" s="8">
        <v>1</v>
      </c>
      <c r="AT31" s="8">
        <v>0</v>
      </c>
      <c r="AU31" s="4">
        <f>AR31*AR4+AS31*AS4+AT31*AT4</f>
        <v>54.88636363636364</v>
      </c>
      <c r="AV31" s="3">
        <v>1</v>
      </c>
      <c r="AW31" s="8">
        <v>1</v>
      </c>
      <c r="AX31" s="8">
        <v>1</v>
      </c>
      <c r="AY31" s="8">
        <v>1</v>
      </c>
      <c r="AZ31" s="4">
        <f>AW31*AW4+AX31*AX4+AY31*AY4</f>
        <v>128.33333333333334</v>
      </c>
    </row>
    <row r="32" spans="1:52" ht="12.75">
      <c r="A32" s="8">
        <v>28</v>
      </c>
      <c r="B32" s="15">
        <f>G32+L32+Q32+V32+AA32+AF32+AK32+AP32+AU32+AZ32</f>
        <v>10.235294117647058</v>
      </c>
      <c r="M32" s="3">
        <v>1</v>
      </c>
      <c r="N32" s="8">
        <v>1</v>
      </c>
      <c r="O32" s="8">
        <v>0</v>
      </c>
      <c r="P32" s="8">
        <v>1</v>
      </c>
      <c r="Q32" s="4">
        <f>N32*N4+O32*O4+P32*P4</f>
        <v>10.235294117647058</v>
      </c>
      <c r="R32" s="3">
        <v>1</v>
      </c>
      <c r="V32" s="4">
        <f>S32*S4+T32*T4+U32*U4</f>
        <v>0</v>
      </c>
      <c r="W32" s="3">
        <v>1</v>
      </c>
      <c r="X32" s="8"/>
      <c r="Y32" s="8"/>
      <c r="Z32" s="8"/>
      <c r="AA32" s="4">
        <f>X32*X4+Y32*Y4+Z32*Z4</f>
        <v>0</v>
      </c>
      <c r="AB32" s="3">
        <v>1</v>
      </c>
      <c r="AC32" s="8"/>
      <c r="AD32" s="8"/>
      <c r="AE32" s="8"/>
      <c r="AF32" s="4">
        <f>AC32*AC4+AD32*AD4+AE32*AE4</f>
        <v>0</v>
      </c>
      <c r="AG32" s="3">
        <v>1</v>
      </c>
      <c r="AH32" s="8"/>
      <c r="AI32" s="8"/>
      <c r="AJ32" s="8"/>
      <c r="AK32" s="4">
        <f>AH32*AH4+AI32*AI4+AJ32*AJ4</f>
        <v>0</v>
      </c>
      <c r="AL32" s="3">
        <v>1</v>
      </c>
      <c r="AM32" s="8"/>
      <c r="AN32" s="8"/>
      <c r="AO32" s="8"/>
      <c r="AP32" s="4">
        <f>AM32*AM4+AN32*AN4+AO32*AO4</f>
        <v>0</v>
      </c>
      <c r="AQ32" s="3">
        <v>1</v>
      </c>
      <c r="AR32" s="8"/>
      <c r="AS32" s="8"/>
      <c r="AT32" s="8"/>
      <c r="AU32" s="4">
        <f>AR32*AR4+AS32*AS4+AT32*AT4</f>
        <v>0</v>
      </c>
      <c r="AV32" s="3">
        <v>1</v>
      </c>
      <c r="AW32" s="8"/>
      <c r="AX32" s="8"/>
      <c r="AY32" s="8"/>
      <c r="AZ32" s="4">
        <f>AW32*AW4+AX32*AX4+AY32*AY4</f>
        <v>0</v>
      </c>
    </row>
    <row r="33" spans="1:52" ht="12.75">
      <c r="A33" s="8">
        <v>29</v>
      </c>
      <c r="B33" s="15">
        <f>G33+L33+Q33+V33+AA33+AF33+AK33+AP33+AU33+AZ33</f>
        <v>34.05141133376428</v>
      </c>
      <c r="M33" s="5">
        <v>1</v>
      </c>
      <c r="N33" s="16">
        <v>1</v>
      </c>
      <c r="O33" s="16">
        <v>1</v>
      </c>
      <c r="P33" s="16">
        <v>1</v>
      </c>
      <c r="Q33" s="6">
        <f>N33*N4+O33*O4+P33*P4</f>
        <v>16.92760180995475</v>
      </c>
      <c r="R33" s="3">
        <v>1</v>
      </c>
      <c r="S33" s="14">
        <v>1</v>
      </c>
      <c r="T33" s="14">
        <v>0</v>
      </c>
      <c r="U33" s="14">
        <v>1</v>
      </c>
      <c r="V33" s="4">
        <f>S33*S4+T33*T4+U33*U4</f>
        <v>17.123809523809527</v>
      </c>
      <c r="W33" s="3">
        <v>1</v>
      </c>
      <c r="X33" s="14"/>
      <c r="Y33" s="14"/>
      <c r="Z33" s="14"/>
      <c r="AA33" s="4">
        <f>X33*X4+Y33*Y4+Z33*Z4</f>
        <v>0</v>
      </c>
      <c r="AB33" s="3">
        <v>1</v>
      </c>
      <c r="AC33" s="14"/>
      <c r="AD33" s="14"/>
      <c r="AE33" s="14"/>
      <c r="AF33" s="4">
        <f>AC33*AC4+AD33*AD4+AE33*AE4</f>
        <v>0</v>
      </c>
      <c r="AG33" s="3">
        <v>1</v>
      </c>
      <c r="AH33" s="14"/>
      <c r="AI33" s="14"/>
      <c r="AJ33" s="14"/>
      <c r="AK33" s="4">
        <f>AH33*AH4+AI33*AI4+AJ33*AJ4</f>
        <v>0</v>
      </c>
      <c r="AL33" s="3">
        <v>1</v>
      </c>
      <c r="AM33" s="14"/>
      <c r="AN33" s="14"/>
      <c r="AO33" s="14"/>
      <c r="AP33" s="4">
        <f>AM33*AM4+AN33*AN4+AO33*AO4</f>
        <v>0</v>
      </c>
      <c r="AQ33" s="3">
        <v>1</v>
      </c>
      <c r="AR33" s="14"/>
      <c r="AS33" s="14"/>
      <c r="AT33" s="14"/>
      <c r="AU33" s="4">
        <f>AR33*AR4+AS33*AS4+AT33*AT4</f>
        <v>0</v>
      </c>
      <c r="AV33" s="3">
        <v>1</v>
      </c>
      <c r="AW33" s="14"/>
      <c r="AX33" s="14"/>
      <c r="AY33" s="14"/>
      <c r="AZ33" s="4">
        <f>AW33*AW4+AX33*AX4+AY33*AY4</f>
        <v>0</v>
      </c>
    </row>
    <row r="34" spans="1:52" ht="12.75">
      <c r="A34" s="8">
        <v>30</v>
      </c>
      <c r="B34" s="15">
        <f>G34+L34+Q34+V34+AA34+AF34+AK34+AP34+AU34+AZ34</f>
        <v>49.00297619047619</v>
      </c>
      <c r="R34" s="3">
        <v>1</v>
      </c>
      <c r="S34" s="8">
        <v>1</v>
      </c>
      <c r="T34" s="8">
        <v>1</v>
      </c>
      <c r="U34" s="8">
        <v>1</v>
      </c>
      <c r="V34" s="4">
        <f>S34*S4+T34*T4+U34*U4</f>
        <v>29.523809523809526</v>
      </c>
      <c r="W34" s="3">
        <v>1</v>
      </c>
      <c r="X34" s="8">
        <v>1</v>
      </c>
      <c r="Y34" s="8">
        <v>0</v>
      </c>
      <c r="Z34" s="8">
        <v>1</v>
      </c>
      <c r="AA34" s="4">
        <f>X34*X4+Y34*Y4+Z34*Z4</f>
        <v>19.479166666666664</v>
      </c>
      <c r="AB34" s="3">
        <v>1</v>
      </c>
      <c r="AC34" s="8"/>
      <c r="AD34" s="8"/>
      <c r="AE34" s="8"/>
      <c r="AF34" s="4">
        <f>AC34*AC4+AD34*AD4+AE34*AE4</f>
        <v>0</v>
      </c>
      <c r="AG34" s="3">
        <v>1</v>
      </c>
      <c r="AH34" s="8"/>
      <c r="AI34" s="8"/>
      <c r="AJ34" s="8"/>
      <c r="AK34" s="4">
        <f>AH34*AH4+AI34*AI4+AJ34*AJ4</f>
        <v>0</v>
      </c>
      <c r="AL34" s="3">
        <v>1</v>
      </c>
      <c r="AM34" s="8"/>
      <c r="AN34" s="8"/>
      <c r="AO34" s="8"/>
      <c r="AP34" s="4">
        <f>AM34*AM4+AN34*AN4+AO34*AO4</f>
        <v>0</v>
      </c>
      <c r="AQ34" s="3">
        <v>1</v>
      </c>
      <c r="AR34" s="8"/>
      <c r="AS34" s="8"/>
      <c r="AT34" s="8"/>
      <c r="AU34" s="4">
        <f>AR34*AR4+AS34*AS4+AT34*AT4</f>
        <v>0</v>
      </c>
      <c r="AV34" s="3">
        <v>1</v>
      </c>
      <c r="AW34" s="8"/>
      <c r="AX34" s="8"/>
      <c r="AY34" s="8"/>
      <c r="AZ34" s="4">
        <f>AW34*AW4+AX34*AX4+AY34*AY4</f>
        <v>0</v>
      </c>
    </row>
    <row r="35" spans="1:52" ht="12.75">
      <c r="A35" s="8">
        <v>31</v>
      </c>
      <c r="B35" s="15">
        <f>G35+L35+Q35+V35+AA35+AF35+AK35+AP35+AU35+AZ35</f>
        <v>49.00297619047619</v>
      </c>
      <c r="R35" s="5">
        <v>1</v>
      </c>
      <c r="S35" s="16">
        <v>1</v>
      </c>
      <c r="T35" s="16">
        <v>1</v>
      </c>
      <c r="U35" s="16">
        <v>1</v>
      </c>
      <c r="V35" s="6">
        <f>S35*S4+T35*T4+U35*U4</f>
        <v>29.523809523809526</v>
      </c>
      <c r="W35" s="3">
        <v>1</v>
      </c>
      <c r="X35" s="14">
        <v>1</v>
      </c>
      <c r="Y35" s="14">
        <v>0</v>
      </c>
      <c r="Z35" s="14">
        <v>1</v>
      </c>
      <c r="AA35" s="4">
        <f>X35*X4+Y35*Y4+Z35*Z4</f>
        <v>19.479166666666664</v>
      </c>
      <c r="AB35" s="3">
        <v>1</v>
      </c>
      <c r="AC35" s="14"/>
      <c r="AD35" s="14"/>
      <c r="AE35" s="14"/>
      <c r="AF35" s="4">
        <f>AC35*AC4+AD35*AD4+AE35*AE4</f>
        <v>0</v>
      </c>
      <c r="AG35" s="3">
        <v>1</v>
      </c>
      <c r="AH35" s="14"/>
      <c r="AI35" s="14"/>
      <c r="AJ35" s="14"/>
      <c r="AK35" s="4">
        <f>AH35*AH4+AI35*AI4+AJ35*AJ4</f>
        <v>0</v>
      </c>
      <c r="AL35" s="3">
        <v>1</v>
      </c>
      <c r="AM35" s="14"/>
      <c r="AN35" s="14"/>
      <c r="AO35" s="14"/>
      <c r="AP35" s="4">
        <f>AM35*AM4+AN35*AN4+AO35*AO4</f>
        <v>0</v>
      </c>
      <c r="AQ35" s="3">
        <v>1</v>
      </c>
      <c r="AR35" s="14"/>
      <c r="AS35" s="14"/>
      <c r="AT35" s="14"/>
      <c r="AU35" s="4">
        <f>AR35*AR4+AS35*AS4+AT35*AT4</f>
        <v>0</v>
      </c>
      <c r="AV35" s="3">
        <v>1</v>
      </c>
      <c r="AW35" s="14"/>
      <c r="AX35" s="14"/>
      <c r="AY35" s="14"/>
      <c r="AZ35" s="4">
        <f>AW35*AW4+AX35*AX4+AY35*AY4</f>
        <v>0</v>
      </c>
    </row>
    <row r="36" spans="1:52" ht="12.75">
      <c r="A36" s="8">
        <v>32</v>
      </c>
      <c r="B36" s="15">
        <f>G36+L36+Q36+V36+AA36+AF36+AK36+AP36+AU36+AZ36</f>
        <v>168.1155303030303</v>
      </c>
      <c r="W36" s="3">
        <v>1</v>
      </c>
      <c r="X36" s="14">
        <v>1</v>
      </c>
      <c r="Y36" s="14">
        <v>1</v>
      </c>
      <c r="Z36" s="14">
        <v>1</v>
      </c>
      <c r="AA36" s="4">
        <f>X36*X4+Y36*Y4+Z36*Z4</f>
        <v>60.729166666666664</v>
      </c>
      <c r="AB36" s="3">
        <v>1</v>
      </c>
      <c r="AC36" s="14"/>
      <c r="AD36" s="14"/>
      <c r="AE36" s="14"/>
      <c r="AF36" s="4">
        <f>AC36*AC4+AD36*AD4+AE36*AE4</f>
        <v>0</v>
      </c>
      <c r="AG36" s="3">
        <v>1</v>
      </c>
      <c r="AH36" s="14"/>
      <c r="AI36" s="14"/>
      <c r="AJ36" s="14"/>
      <c r="AK36" s="4">
        <f>AH36*AH4+AI36*AI4+AJ36*AJ4</f>
        <v>0</v>
      </c>
      <c r="AL36" s="3">
        <v>1</v>
      </c>
      <c r="AM36" s="14"/>
      <c r="AN36" s="14"/>
      <c r="AO36" s="14"/>
      <c r="AP36" s="4">
        <f>AM36*AM4+AN36*AN4+AO36*AO4</f>
        <v>0</v>
      </c>
      <c r="AQ36" s="3">
        <v>1</v>
      </c>
      <c r="AR36" s="14">
        <v>1</v>
      </c>
      <c r="AS36" s="14">
        <v>1</v>
      </c>
      <c r="AT36" s="14">
        <v>1</v>
      </c>
      <c r="AU36" s="4">
        <f>AR36*AR4+AS36*AS4+AT36*AT4</f>
        <v>107.38636363636364</v>
      </c>
      <c r="AV36" s="3">
        <v>1</v>
      </c>
      <c r="AW36" s="14"/>
      <c r="AX36" s="14"/>
      <c r="AY36" s="14"/>
      <c r="AZ36" s="4">
        <f>AW36*AW4+AX36*AX4+AY36*AY4</f>
        <v>0</v>
      </c>
    </row>
    <row r="37" spans="1:52" ht="12.75">
      <c r="A37" s="8">
        <v>33</v>
      </c>
      <c r="B37" s="15">
        <f>G37+L37+Q37+V37+AA37+AF37+AK37+AP37+AU37+AZ37</f>
        <v>19.479166666666664</v>
      </c>
      <c r="W37" s="5">
        <v>1</v>
      </c>
      <c r="X37" s="16">
        <v>1</v>
      </c>
      <c r="Y37" s="16">
        <v>0</v>
      </c>
      <c r="Z37" s="16">
        <v>1</v>
      </c>
      <c r="AA37" s="6">
        <f>X37*X4+Y37*Y4+Z37*Z4</f>
        <v>19.479166666666664</v>
      </c>
      <c r="AB37" s="3">
        <v>1</v>
      </c>
      <c r="AC37" s="14"/>
      <c r="AD37" s="14"/>
      <c r="AE37" s="14"/>
      <c r="AF37" s="4">
        <f>AC37*AC4+AD37*AD4+AE37*AE4</f>
        <v>0</v>
      </c>
      <c r="AG37" s="3">
        <v>1</v>
      </c>
      <c r="AH37" s="14"/>
      <c r="AI37" s="14"/>
      <c r="AJ37" s="14"/>
      <c r="AK37" s="4">
        <f>AH37*AH4+AI37*AI4+AJ37*AJ4</f>
        <v>0</v>
      </c>
      <c r="AL37" s="3">
        <v>1</v>
      </c>
      <c r="AM37" s="14"/>
      <c r="AN37" s="14"/>
      <c r="AO37" s="14"/>
      <c r="AP37" s="4">
        <f>AM37*AM4+AN37*AN4+AO37*AO4</f>
        <v>0</v>
      </c>
      <c r="AQ37" s="3">
        <v>1</v>
      </c>
      <c r="AR37" s="14"/>
      <c r="AS37" s="14"/>
      <c r="AT37" s="14"/>
      <c r="AU37" s="4">
        <f>AR37*AR4+AS37*AS4+AT37*AT4</f>
        <v>0</v>
      </c>
      <c r="AV37" s="3">
        <v>1</v>
      </c>
      <c r="AW37" s="14"/>
      <c r="AX37" s="14"/>
      <c r="AY37" s="14"/>
      <c r="AZ37" s="4">
        <f>AW37*AW4+AX37*AX4+AY37*AY4</f>
        <v>0</v>
      </c>
    </row>
    <row r="38" spans="1:52" ht="12.75">
      <c r="A38" s="8">
        <v>34</v>
      </c>
      <c r="B38" s="15">
        <f>G38+L38+Q38+V38+AA38+AF38+AK38+AP38+AU38+AZ38</f>
        <v>66.6923076923077</v>
      </c>
      <c r="AB38" s="5">
        <v>1</v>
      </c>
      <c r="AC38" s="16">
        <v>1</v>
      </c>
      <c r="AD38" s="16">
        <v>1</v>
      </c>
      <c r="AE38" s="16">
        <v>1</v>
      </c>
      <c r="AF38" s="6">
        <f>AC38*AC4+AD38*AD4+AE38*AE4</f>
        <v>66.6923076923077</v>
      </c>
      <c r="AG38" s="3">
        <v>1</v>
      </c>
      <c r="AH38" s="14"/>
      <c r="AI38" s="14"/>
      <c r="AJ38" s="14"/>
      <c r="AK38" s="4">
        <f>AH38*AH4+AI38*AI4+AJ38*AJ4</f>
        <v>0</v>
      </c>
      <c r="AL38" s="3">
        <v>1</v>
      </c>
      <c r="AM38" s="14"/>
      <c r="AN38" s="14"/>
      <c r="AO38" s="14"/>
      <c r="AP38" s="4">
        <f>AM38*AM4+AN38*AN4+AO38*AO4</f>
        <v>0</v>
      </c>
      <c r="AQ38" s="3">
        <v>1</v>
      </c>
      <c r="AR38" s="14"/>
      <c r="AS38" s="14"/>
      <c r="AT38" s="14"/>
      <c r="AU38" s="4">
        <f>AR38*AR4+AS38*AS4+AT38*AT4</f>
        <v>0</v>
      </c>
      <c r="AV38" s="3">
        <v>1</v>
      </c>
      <c r="AW38" s="14"/>
      <c r="AX38" s="14"/>
      <c r="AY38" s="14"/>
      <c r="AZ38" s="4">
        <f>AW38*AW4+AX38*AX4+AY38*AY4</f>
        <v>0</v>
      </c>
    </row>
    <row r="39" spans="1:52" ht="12.75">
      <c r="A39" s="8">
        <v>35</v>
      </c>
      <c r="B39" s="15">
        <f>G39+L39+Q39+V39+AA39+AF39+AK39+AP39+AU39+AZ39</f>
        <v>18.846153846153847</v>
      </c>
      <c r="AG39" s="5">
        <v>1</v>
      </c>
      <c r="AH39" s="16">
        <v>1</v>
      </c>
      <c r="AI39" s="16">
        <v>0</v>
      </c>
      <c r="AJ39" s="16">
        <v>0</v>
      </c>
      <c r="AK39" s="6">
        <f>AH39*AH4+AI39*AI4+AJ39*AJ4</f>
        <v>18.846153846153847</v>
      </c>
      <c r="AL39" s="5">
        <v>1</v>
      </c>
      <c r="AM39" s="16"/>
      <c r="AN39" s="16"/>
      <c r="AO39" s="16"/>
      <c r="AP39" s="6">
        <f>AM39*AM4+AN39*AN4+AO39*AO4</f>
        <v>0</v>
      </c>
      <c r="AQ39" s="5">
        <v>1</v>
      </c>
      <c r="AR39" s="16"/>
      <c r="AS39" s="16"/>
      <c r="AT39" s="16"/>
      <c r="AU39" s="6">
        <f>AR39*AR4+AS39*AS4+AT39*AT4</f>
        <v>0</v>
      </c>
      <c r="AV39" s="5">
        <v>1</v>
      </c>
      <c r="AW39" s="16"/>
      <c r="AX39" s="16"/>
      <c r="AY39" s="16"/>
      <c r="AZ39" s="6">
        <f>AW39*AW4+AX39*AX4+AY39*AY4</f>
        <v>0</v>
      </c>
    </row>
  </sheetData>
  <sheetProtection/>
  <mergeCells count="22">
    <mergeCell ref="A1:A4"/>
    <mergeCell ref="B1:B4"/>
    <mergeCell ref="D1:F1"/>
    <mergeCell ref="G1:G4"/>
    <mergeCell ref="I1:K1"/>
    <mergeCell ref="L1:L4"/>
    <mergeCell ref="N1:P1"/>
    <mergeCell ref="Q1:Q4"/>
    <mergeCell ref="S1:U1"/>
    <mergeCell ref="V1:V4"/>
    <mergeCell ref="X1:Z1"/>
    <mergeCell ref="AA1:AA4"/>
    <mergeCell ref="AC1:AE1"/>
    <mergeCell ref="AF1:AF4"/>
    <mergeCell ref="AH1:AJ1"/>
    <mergeCell ref="AK1:AK4"/>
    <mergeCell ref="AM1:AO1"/>
    <mergeCell ref="AP1:AP4"/>
    <mergeCell ref="AR1:AT1"/>
    <mergeCell ref="AU1:AU4"/>
    <mergeCell ref="AW1:AY1"/>
    <mergeCell ref="AZ1:AZ4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2008-01-14T09:15:29Z</dcterms:created>
  <cp:category/>
  <cp:version/>
  <cp:contentType/>
  <cp:contentStatus/>
</cp:coreProperties>
</file>